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9930" activeTab="1"/>
  </bookViews>
  <sheets>
    <sheet name="Blad1" sheetId="1" r:id="rId1"/>
    <sheet name="T1" sheetId="2" r:id="rId2"/>
  </sheets>
  <definedNames/>
  <calcPr fullCalcOnLoad="1"/>
</workbook>
</file>

<file path=xl/sharedStrings.xml><?xml version="1.0" encoding="utf-8"?>
<sst xmlns="http://schemas.openxmlformats.org/spreadsheetml/2006/main" count="92" uniqueCount="47">
  <si>
    <t>A</t>
  </si>
  <si>
    <t>B</t>
  </si>
  <si>
    <t>C</t>
  </si>
  <si>
    <t>D</t>
  </si>
  <si>
    <t>E</t>
  </si>
  <si>
    <t>F</t>
  </si>
  <si>
    <t>G</t>
  </si>
  <si>
    <t>H</t>
  </si>
  <si>
    <t>I</t>
  </si>
  <si>
    <t>J</t>
  </si>
  <si>
    <t>K</t>
  </si>
  <si>
    <t>KENNIS</t>
  </si>
  <si>
    <t>L</t>
  </si>
  <si>
    <t>REKENEN</t>
  </si>
  <si>
    <t>M</t>
  </si>
  <si>
    <t>GRAFIEKEN</t>
  </si>
  <si>
    <t>N</t>
  </si>
  <si>
    <t>INZICHT</t>
  </si>
  <si>
    <t>O</t>
  </si>
  <si>
    <t>REDENEREN</t>
  </si>
  <si>
    <t>na12v021ab</t>
  </si>
  <si>
    <t>nummer</t>
  </si>
  <si>
    <t>som</t>
  </si>
  <si>
    <t>cijfer</t>
  </si>
  <si>
    <t>max</t>
  </si>
  <si>
    <t>meedoen</t>
  </si>
  <si>
    <t>naam</t>
  </si>
  <si>
    <t>piet</t>
  </si>
  <si>
    <t>gemiddelde</t>
  </si>
  <si>
    <t>standaarddeviatie</t>
  </si>
  <si>
    <t>Alles in grijs is geblokkeerd. Veranderingen aan de geblokkeerde cellen ku8nnen de werking beinvloeden.</t>
  </si>
  <si>
    <t>Rij 1 tm 15 geven de mogelijkheid om van verschillende vragen het percentage goed te berekenen.</t>
  </si>
  <si>
    <t>Nu zijn voor elke opgave de onderdeelvragen aangezet. Eventueel kunt u door andere getallen te nemen nog de zwaarte waarmee een vraag telt aanpassen</t>
  </si>
  <si>
    <t>Door elke vraag een catygorie te geven kunt u per leerling kijken naar kennis, rekenvaardigheid,….. Wel oppassen met conclusies trekken maar trends worden zo wel zichtbaar. Zeker bij tentamens kan dit een hulpmiddel zijn om leerlingen op deficienties te wijzen.</t>
  </si>
  <si>
    <t>In rij 18 zet u de maximumscore neer voor die vraag. Deze is nodig voor diverse berekeningen.</t>
  </si>
  <si>
    <t>Rij 19 is bedoeld om vragen voor de berekening aan te zetten. Als een vraag op een tentamen slecht gemaakt is, kunt u door deze uit te zetten meteen de score aanpassen. Voor een examen minder nuttig. Wel de vragen die gebruikt zijn aanzetten!</t>
  </si>
  <si>
    <t>Rij 21 tm 52 kunnen ingevuld worden. Maximaal 32 leerlingen kunnen ingevuld. Heeft u meer leerlingen dan moet u  een tweede spreadsheet gaan gebruiken.</t>
  </si>
  <si>
    <t>In AI17 kunt u de score geven die iedereen zowiezo meekrijgt. Vaak is deze 10 punten</t>
  </si>
  <si>
    <t>Kolom AH geeft de score van de vragen die meedoen, kolom AI geeft dezelfde plus wat er I AI17 staat</t>
  </si>
  <si>
    <t>Kolom AJ geeft een "cijfer" berekent naar een standaardmethode met de maximale score in AH omgerekend naar 90 punten. Ik dacht dat dat in principe de manier was waarop het cito de score omrekent naar een cijfer, mits er geen aanpassing plaatsvindt. Het is in elk geval een indicatie!</t>
  </si>
  <si>
    <t>binnenverlichting</t>
  </si>
  <si>
    <t>aardwarmte</t>
  </si>
  <si>
    <t>beweging hellend</t>
  </si>
  <si>
    <t>fietsverzet</t>
  </si>
  <si>
    <t>radioactief jodium</t>
  </si>
  <si>
    <t>ultrasone afstand</t>
  </si>
  <si>
    <t>elektrische tande</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</si>
</sst>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7">
    <font>
      <sz val="12"/>
      <name val="Arial"/>
      <family val="0"/>
    </font>
    <font>
      <sz val="18"/>
      <name val="Arial"/>
      <family val="0"/>
    </font>
    <font>
      <sz val="8"/>
      <name val="Arial"/>
      <family val="0"/>
    </font>
    <font>
      <i/>
      <sz val="12"/>
      <name val="Arial"/>
      <family val="0"/>
    </font>
    <font>
      <b/>
      <sz val="18"/>
      <name val="Arial"/>
      <family val="0"/>
    </font>
    <font>
      <b/>
      <sz val="12"/>
      <name val="Arial"/>
      <family val="0"/>
    </font>
    <font>
      <sz val="10"/>
      <name val="Arial"/>
      <family val="0"/>
    </font>
  </fonts>
  <fills count="3">
    <fill>
      <patternFill/>
    </fill>
    <fill>
      <patternFill patternType="gray125"/>
    </fill>
    <fill>
      <patternFill patternType="solid">
        <fgColor indexed="31"/>
        <bgColor indexed="64"/>
      </patternFill>
    </fill>
  </fills>
  <borders count="26">
    <border>
      <left/>
      <right/>
      <top/>
      <bottom/>
      <diagonal/>
    </border>
    <border>
      <left>
        <color indexed="63"/>
      </left>
      <right>
        <color indexed="63"/>
      </right>
      <top style="thin">
        <color indexed="8"/>
      </top>
      <bottom style="double">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double">
        <color indexed="8"/>
      </bottom>
    </border>
    <border>
      <left style="thin">
        <color indexed="8"/>
      </left>
      <right style="double">
        <color indexed="8"/>
      </right>
      <top style="thin">
        <color indexed="8"/>
      </top>
      <bottom style="thin">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thin">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s>
  <cellStyleXfs count="2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 fontId="0" fillId="0" borderId="0" applyFill="0" applyBorder="0" applyAlignment="0" applyProtection="0"/>
    <xf numFmtId="10" fontId="0" fillId="0" borderId="0" applyFill="0" applyBorder="0" applyAlignment="0" applyProtection="0"/>
    <xf numFmtId="0" fontId="0" fillId="0" borderId="1" applyNumberFormat="0" applyFill="0" applyAlignment="0" applyProtection="0"/>
    <xf numFmtId="7" fontId="0" fillId="0" borderId="0" applyFill="0" applyBorder="0" applyAlignment="0" applyProtection="0"/>
    <xf numFmtId="2" fontId="0" fillId="0" borderId="0" applyFill="0" applyBorder="0" applyAlignment="0" applyProtection="0"/>
  </cellStyleXfs>
  <cellXfs count="84">
    <xf numFmtId="0" fontId="0" fillId="0" borderId="0" xfId="0" applyAlignment="1">
      <alignment/>
    </xf>
    <xf numFmtId="0" fontId="0" fillId="0" borderId="2" xfId="0" applyBorder="1" applyAlignment="1">
      <alignment horizontal="right"/>
    </xf>
    <xf numFmtId="0" fontId="0" fillId="0" borderId="3" xfId="0" applyNumberFormat="1" applyBorder="1">
      <alignment/>
    </xf>
    <xf numFmtId="0" fontId="0" fillId="0" borderId="4" xfId="0" applyNumberFormat="1" applyBorder="1">
      <alignment/>
    </xf>
    <xf numFmtId="0" fontId="0" fillId="0" borderId="0" xfId="0" applyBorder="1">
      <alignment/>
    </xf>
    <xf numFmtId="0" fontId="0" fillId="0" borderId="0" xfId="0" applyFill="1" applyBorder="1">
      <alignment/>
    </xf>
    <xf numFmtId="0" fontId="0" fillId="0" borderId="0" xfId="0" applyBorder="1" applyAlignment="1">
      <alignment/>
    </xf>
    <xf numFmtId="1" fontId="0" fillId="0" borderId="0" xfId="0" applyNumberFormat="1" applyBorder="1">
      <alignment/>
    </xf>
    <xf numFmtId="0" fontId="0" fillId="0" borderId="5" xfId="0" applyBorder="1" applyAlignment="1">
      <alignment horizontal="right"/>
    </xf>
    <xf numFmtId="0" fontId="0" fillId="0" borderId="6" xfId="0" applyNumberFormat="1" applyBorder="1">
      <alignment/>
    </xf>
    <xf numFmtId="0" fontId="0" fillId="0" borderId="7" xfId="0" applyNumberFormat="1" applyBorder="1">
      <alignment/>
    </xf>
    <xf numFmtId="0" fontId="0" fillId="0" borderId="0" xfId="0" applyFill="1" applyAlignment="1">
      <alignment/>
    </xf>
    <xf numFmtId="0" fontId="0" fillId="0" borderId="8" xfId="0" applyFill="1" applyBorder="1">
      <alignment/>
    </xf>
    <xf numFmtId="0" fontId="0" fillId="2" borderId="0" xfId="0" applyFill="1" applyAlignment="1">
      <alignment/>
    </xf>
    <xf numFmtId="1" fontId="0" fillId="2" borderId="3" xfId="0" applyNumberFormat="1" applyFill="1" applyBorder="1">
      <alignment/>
    </xf>
    <xf numFmtId="0" fontId="0" fillId="2" borderId="9" xfId="0" applyNumberFormat="1" applyFill="1" applyBorder="1" applyAlignment="1">
      <alignment/>
    </xf>
    <xf numFmtId="0" fontId="0" fillId="2" borderId="10" xfId="0" applyFill="1" applyBorder="1">
      <alignment/>
    </xf>
    <xf numFmtId="0" fontId="0" fillId="2" borderId="11" xfId="0" applyFill="1" applyBorder="1">
      <alignment/>
    </xf>
    <xf numFmtId="2" fontId="0" fillId="2" borderId="11" xfId="0" applyFill="1" applyBorder="1" applyAlignment="1">
      <alignment horizontal="center"/>
    </xf>
    <xf numFmtId="0" fontId="0" fillId="2" borderId="11" xfId="0" applyFill="1" applyBorder="1" applyAlignment="1">
      <alignment/>
    </xf>
    <xf numFmtId="0" fontId="0" fillId="2" borderId="12" xfId="0" applyFill="1" applyBorder="1" applyAlignment="1">
      <alignment/>
    </xf>
    <xf numFmtId="0" fontId="0" fillId="2" borderId="13" xfId="0" applyFill="1" applyBorder="1">
      <alignment/>
    </xf>
    <xf numFmtId="0" fontId="0" fillId="2" borderId="14" xfId="0" applyFill="1" applyBorder="1">
      <alignment/>
    </xf>
    <xf numFmtId="2" fontId="0" fillId="2" borderId="14" xfId="0" applyFill="1" applyBorder="1" applyAlignment="1">
      <alignment horizontal="center"/>
    </xf>
    <xf numFmtId="0" fontId="0" fillId="2" borderId="14" xfId="0" applyFill="1" applyBorder="1" applyAlignment="1">
      <alignment/>
    </xf>
    <xf numFmtId="0" fontId="0" fillId="2" borderId="15" xfId="0" applyFill="1" applyBorder="1" applyAlignment="1">
      <alignment/>
    </xf>
    <xf numFmtId="0" fontId="6" fillId="2" borderId="9" xfId="0" applyNumberFormat="1" applyFont="1" applyFill="1" applyBorder="1" applyAlignment="1">
      <alignment vertical="center"/>
    </xf>
    <xf numFmtId="0" fontId="0" fillId="2" borderId="9" xfId="0" applyNumberFormat="1" applyFill="1" applyBorder="1" applyAlignment="1">
      <alignment/>
    </xf>
    <xf numFmtId="0" fontId="0" fillId="2" borderId="16" xfId="0" applyFill="1" applyBorder="1">
      <alignment/>
    </xf>
    <xf numFmtId="0" fontId="0" fillId="2" borderId="1" xfId="0" applyFill="1" applyBorder="1">
      <alignment/>
    </xf>
    <xf numFmtId="2" fontId="0" fillId="2" borderId="1" xfId="0" applyFill="1" applyBorder="1" applyAlignment="1">
      <alignment horizontal="center"/>
    </xf>
    <xf numFmtId="0" fontId="0" fillId="2" borderId="1" xfId="0" applyFill="1" applyBorder="1" applyAlignment="1">
      <alignment/>
    </xf>
    <xf numFmtId="0" fontId="0" fillId="2" borderId="17" xfId="0" applyFill="1" applyBorder="1" applyAlignment="1">
      <alignment/>
    </xf>
    <xf numFmtId="1" fontId="0" fillId="2" borderId="4" xfId="0" applyNumberFormat="1" applyFill="1" applyBorder="1">
      <alignment/>
    </xf>
    <xf numFmtId="0" fontId="0" fillId="2" borderId="18" xfId="0" applyFill="1" applyBorder="1">
      <alignment/>
    </xf>
    <xf numFmtId="0" fontId="0" fillId="2" borderId="19" xfId="0" applyFill="1" applyBorder="1">
      <alignment/>
    </xf>
    <xf numFmtId="164" fontId="0" fillId="2" borderId="19" xfId="0" applyNumberFormat="1" applyFill="1" applyBorder="1" applyAlignment="1">
      <alignment/>
    </xf>
    <xf numFmtId="2" fontId="0" fillId="2" borderId="19" xfId="0" applyFill="1" applyBorder="1" applyAlignment="1">
      <alignment horizontal="center"/>
    </xf>
    <xf numFmtId="0" fontId="0" fillId="2" borderId="19" xfId="0" applyFill="1" applyBorder="1" applyAlignment="1">
      <alignment horizontal="right"/>
    </xf>
    <xf numFmtId="0" fontId="0" fillId="2" borderId="20" xfId="0" applyFill="1" applyBorder="1" applyAlignment="1">
      <alignment horizontal="right"/>
    </xf>
    <xf numFmtId="0" fontId="0" fillId="2" borderId="3" xfId="0" applyFont="1" applyFill="1" applyBorder="1" applyAlignment="1">
      <alignment/>
    </xf>
    <xf numFmtId="164" fontId="0" fillId="2" borderId="3" xfId="0" applyNumberFormat="1" applyFill="1" applyBorder="1" applyAlignment="1">
      <alignment/>
    </xf>
    <xf numFmtId="2" fontId="0" fillId="2" borderId="3" xfId="0" applyFill="1" applyBorder="1" applyAlignment="1">
      <alignment horizontal="center"/>
    </xf>
    <xf numFmtId="0" fontId="0" fillId="2" borderId="3" xfId="0" applyNumberFormat="1" applyFill="1" applyBorder="1">
      <alignment/>
    </xf>
    <xf numFmtId="0" fontId="0" fillId="2" borderId="9" xfId="0" applyNumberFormat="1" applyFill="1" applyBorder="1">
      <alignment/>
    </xf>
    <xf numFmtId="1" fontId="0" fillId="2" borderId="9" xfId="0" applyNumberFormat="1" applyFill="1" applyBorder="1">
      <alignment/>
    </xf>
    <xf numFmtId="0" fontId="0" fillId="2" borderId="3" xfId="0" applyFont="1" applyFill="1" applyBorder="1" applyAlignment="1">
      <alignment vertical="center"/>
    </xf>
    <xf numFmtId="1" fontId="0" fillId="2" borderId="3" xfId="0" applyNumberFormat="1" applyFill="1" applyBorder="1" applyAlignment="1">
      <alignment/>
    </xf>
    <xf numFmtId="0" fontId="0" fillId="2" borderId="3" xfId="0" applyFill="1" applyBorder="1">
      <alignment/>
    </xf>
    <xf numFmtId="1" fontId="0" fillId="2" borderId="3" xfId="0" applyNumberFormat="1" applyFill="1" applyBorder="1" applyAlignment="1">
      <alignment horizontal="right"/>
    </xf>
    <xf numFmtId="1" fontId="0" fillId="2" borderId="9" xfId="0" applyNumberFormat="1" applyFill="1" applyBorder="1" applyAlignment="1">
      <alignment horizontal="right"/>
    </xf>
    <xf numFmtId="0" fontId="0" fillId="2" borderId="21" xfId="0" applyFill="1" applyBorder="1">
      <alignment/>
    </xf>
    <xf numFmtId="164" fontId="0" fillId="2" borderId="21" xfId="0" applyNumberFormat="1" applyFill="1" applyBorder="1" applyAlignment="1">
      <alignment/>
    </xf>
    <xf numFmtId="2" fontId="0" fillId="2" borderId="21" xfId="0" applyFill="1" applyBorder="1" applyAlignment="1">
      <alignment horizontal="center"/>
    </xf>
    <xf numFmtId="1" fontId="0" fillId="2" borderId="21" xfId="0" applyNumberFormat="1" applyFill="1" applyBorder="1" applyAlignment="1">
      <alignment horizontal="right"/>
    </xf>
    <xf numFmtId="1" fontId="0" fillId="2" borderId="22" xfId="0" applyNumberFormat="1" applyFill="1" applyBorder="1" applyAlignment="1">
      <alignment horizontal="right"/>
    </xf>
    <xf numFmtId="0" fontId="0" fillId="2" borderId="23" xfId="0" applyFill="1" applyBorder="1">
      <alignment/>
    </xf>
    <xf numFmtId="0" fontId="0" fillId="2" borderId="24" xfId="0" applyFill="1" applyBorder="1">
      <alignment/>
    </xf>
    <xf numFmtId="0" fontId="0" fillId="2" borderId="8" xfId="0" applyFill="1" applyBorder="1" applyAlignment="1">
      <alignment/>
    </xf>
    <xf numFmtId="0" fontId="0" fillId="2" borderId="25" xfId="0" applyFill="1" applyBorder="1" applyAlignment="1">
      <alignment/>
    </xf>
    <xf numFmtId="0" fontId="0" fillId="2" borderId="25" xfId="0" applyFill="1" applyBorder="1">
      <alignment/>
    </xf>
    <xf numFmtId="1" fontId="0" fillId="2" borderId="23" xfId="0" applyNumberFormat="1" applyFill="1" applyBorder="1" applyAlignment="1">
      <alignment/>
    </xf>
    <xf numFmtId="0" fontId="0" fillId="0" borderId="19" xfId="0" applyFill="1" applyBorder="1" applyProtection="1">
      <alignment/>
      <protection locked="0"/>
    </xf>
    <xf numFmtId="2" fontId="0" fillId="0" borderId="20" xfId="0" applyFill="1" applyBorder="1" applyAlignment="1" applyProtection="1">
      <alignment horizontal="center"/>
      <protection locked="0"/>
    </xf>
    <xf numFmtId="0" fontId="0" fillId="0" borderId="3" xfId="0" applyNumberFormat="1" applyFill="1" applyBorder="1" applyProtection="1">
      <alignment/>
      <protection locked="0"/>
    </xf>
    <xf numFmtId="0" fontId="0" fillId="0" borderId="3" xfId="0" applyFill="1" applyBorder="1" applyProtection="1">
      <alignment/>
      <protection locked="0"/>
    </xf>
    <xf numFmtId="2" fontId="0" fillId="0" borderId="9" xfId="0" applyFill="1" applyBorder="1" applyAlignment="1" applyProtection="1">
      <alignment horizontal="center"/>
      <protection locked="0"/>
    </xf>
    <xf numFmtId="0" fontId="0" fillId="0" borderId="9" xfId="0" applyFill="1" applyBorder="1" applyProtection="1">
      <alignment/>
      <protection locked="0"/>
    </xf>
    <xf numFmtId="164" fontId="0" fillId="0" borderId="3" xfId="0" applyNumberFormat="1" applyFill="1" applyBorder="1" applyProtection="1">
      <alignment/>
      <protection locked="0"/>
    </xf>
    <xf numFmtId="0" fontId="0" fillId="0" borderId="3" xfId="0" applyNumberFormat="1" applyFont="1" applyFill="1" applyBorder="1" applyProtection="1">
      <alignment/>
      <protection locked="0"/>
    </xf>
    <xf numFmtId="0" fontId="0" fillId="0" borderId="3" xfId="0" applyFill="1" applyBorder="1" applyAlignment="1" applyProtection="1">
      <alignment horizontal="right"/>
      <protection locked="0"/>
    </xf>
    <xf numFmtId="0" fontId="0" fillId="0" borderId="3" xfId="0" applyFill="1" applyBorder="1" applyProtection="1">
      <alignment textRotation="255"/>
      <protection locked="0"/>
    </xf>
    <xf numFmtId="0" fontId="0" fillId="0" borderId="21" xfId="0" applyNumberFormat="1" applyFill="1" applyBorder="1" applyProtection="1">
      <alignment/>
      <protection locked="0"/>
    </xf>
    <xf numFmtId="0" fontId="0" fillId="0" borderId="21" xfId="0" applyFill="1" applyBorder="1" applyProtection="1">
      <alignment/>
      <protection locked="0"/>
    </xf>
    <xf numFmtId="2" fontId="0" fillId="0" borderId="22" xfId="0" applyFill="1" applyBorder="1" applyAlignment="1" applyProtection="1">
      <alignment horizontal="center"/>
      <protection locked="0"/>
    </xf>
    <xf numFmtId="1" fontId="0" fillId="0" borderId="3" xfId="0" applyNumberFormat="1" applyFill="1" applyBorder="1" applyAlignment="1" applyProtection="1">
      <alignment/>
      <protection locked="0"/>
    </xf>
    <xf numFmtId="3" fontId="0" fillId="0" borderId="3" xfId="0" applyNumberFormat="1" applyFill="1" applyBorder="1" applyAlignment="1" applyProtection="1">
      <alignment/>
      <protection locked="0"/>
    </xf>
    <xf numFmtId="0" fontId="6" fillId="0" borderId="3" xfId="0" applyFont="1" applyFill="1" applyBorder="1" applyAlignment="1" applyProtection="1">
      <alignment/>
      <protection locked="0"/>
    </xf>
    <xf numFmtId="0" fontId="6" fillId="0" borderId="3" xfId="0" applyFont="1" applyFill="1" applyBorder="1" applyAlignment="1" applyProtection="1">
      <alignment horizontal="center" vertical="center" textRotation="255"/>
      <protection locked="0"/>
    </xf>
    <xf numFmtId="0" fontId="0" fillId="2" borderId="3" xfId="0" applyNumberFormat="1" applyFont="1" applyFill="1" applyBorder="1" applyAlignment="1">
      <alignment vertical="center"/>
    </xf>
    <xf numFmtId="0" fontId="0" fillId="0" borderId="8" xfId="0" applyFont="1" applyFill="1" applyBorder="1" applyProtection="1">
      <alignment/>
      <protection locked="0"/>
    </xf>
    <xf numFmtId="0" fontId="0" fillId="0" borderId="19" xfId="0" applyNumberFormat="1" applyFont="1" applyFill="1" applyBorder="1" applyProtection="1">
      <alignment/>
      <protection locked="0"/>
    </xf>
    <xf numFmtId="0" fontId="0" fillId="0" borderId="0" xfId="0" applyAlignment="1">
      <alignment wrapText="1"/>
    </xf>
    <xf numFmtId="0" fontId="0" fillId="0" borderId="19" xfId="0" applyFont="1" applyFill="1" applyBorder="1" applyProtection="1">
      <alignment/>
      <protection locked="0"/>
    </xf>
  </cellXfs>
  <cellStyles count="9">
    <cellStyle name="Normal" xfId="0"/>
    <cellStyle name="Datum" xfId="15"/>
    <cellStyle name="HEADING1" xfId="16"/>
    <cellStyle name="HEADING2" xfId="17"/>
    <cellStyle name="Comma" xfId="18"/>
    <cellStyle name="Percent" xfId="19"/>
    <cellStyle name="Totaal" xfId="20"/>
    <cellStyle name="Currency" xfId="21"/>
    <cellStyle name="Vas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workbookViewId="0" topLeftCell="A1">
      <selection activeCell="A12" sqref="A12"/>
    </sheetView>
  </sheetViews>
  <sheetFormatPr defaultColWidth="8.88671875" defaultRowHeight="15"/>
  <cols>
    <col min="1" max="1" width="92.99609375" style="82" customWidth="1"/>
  </cols>
  <sheetData>
    <row r="1" ht="15">
      <c r="A1" s="82" t="s">
        <v>30</v>
      </c>
    </row>
    <row r="3" ht="15">
      <c r="A3" s="82" t="s">
        <v>31</v>
      </c>
    </row>
    <row r="4" ht="30">
      <c r="A4" s="82" t="s">
        <v>32</v>
      </c>
    </row>
    <row r="5" ht="45">
      <c r="A5" s="82" t="s">
        <v>33</v>
      </c>
    </row>
    <row r="6" ht="15">
      <c r="A6" s="82" t="s">
        <v>34</v>
      </c>
    </row>
    <row r="7" ht="45">
      <c r="A7" s="82" t="s">
        <v>35</v>
      </c>
    </row>
    <row r="8" ht="30">
      <c r="A8" s="82" t="s">
        <v>36</v>
      </c>
    </row>
    <row r="9" ht="15">
      <c r="A9" s="82" t="s">
        <v>37</v>
      </c>
    </row>
    <row r="10" ht="15">
      <c r="A10" s="82" t="s">
        <v>38</v>
      </c>
    </row>
    <row r="11" ht="45">
      <c r="A11" s="82" t="s">
        <v>39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Y56"/>
  <sheetViews>
    <sheetView showGridLines="0" tabSelected="1" zoomScale="75" zoomScaleNormal="75" workbookViewId="0" topLeftCell="AA16">
      <selection activeCell="AW43" sqref="AW43"/>
    </sheetView>
  </sheetViews>
  <sheetFormatPr defaultColWidth="8.88671875" defaultRowHeight="15"/>
  <cols>
    <col min="1" max="1" width="5.3359375" style="6" customWidth="1"/>
    <col min="2" max="2" width="9.3359375" style="6" customWidth="1"/>
    <col min="3" max="3" width="15.10546875" style="6" customWidth="1"/>
    <col min="4" max="30" width="5.3359375" style="6" customWidth="1"/>
    <col min="31" max="31" width="4.6640625" style="6" customWidth="1"/>
    <col min="32" max="35" width="5.3359375" style="6" customWidth="1"/>
    <col min="36" max="36" width="6.21484375" style="7" customWidth="1"/>
    <col min="37" max="37" width="5.6640625" style="6" customWidth="1"/>
    <col min="38" max="38" width="5.3359375" style="6" customWidth="1"/>
    <col min="39" max="39" width="5.10546875" style="6" customWidth="1"/>
    <col min="40" max="52" width="5.3359375" style="6" customWidth="1"/>
    <col min="53" max="67" width="4.6640625" style="6" hidden="1" customWidth="1"/>
    <col min="68" max="68" width="1.99609375" style="6" customWidth="1"/>
    <col min="69" max="77" width="5.3359375" style="6" customWidth="1"/>
    <col min="78" max="16384" width="5.3359375" style="0" customWidth="1"/>
  </cols>
  <sheetData>
    <row r="1" spans="1:52" ht="15.75" thickTop="1">
      <c r="A1" s="13"/>
      <c r="B1" s="60" t="s">
        <v>0</v>
      </c>
      <c r="C1" s="81" t="s">
        <v>40</v>
      </c>
      <c r="D1" s="62">
        <v>1</v>
      </c>
      <c r="E1" s="62">
        <v>1</v>
      </c>
      <c r="F1" s="83">
        <v>1</v>
      </c>
      <c r="G1" s="62">
        <v>1</v>
      </c>
      <c r="H1" s="62">
        <v>1</v>
      </c>
      <c r="I1" s="62"/>
      <c r="J1" s="62"/>
      <c r="K1" s="62"/>
      <c r="L1" s="62"/>
      <c r="M1" s="62"/>
      <c r="N1" s="62"/>
      <c r="O1" s="62"/>
      <c r="P1" s="62"/>
      <c r="Q1" s="62"/>
      <c r="R1" s="62"/>
      <c r="S1" s="62"/>
      <c r="T1" s="62"/>
      <c r="U1" s="62"/>
      <c r="V1" s="62"/>
      <c r="W1" s="62"/>
      <c r="X1" s="62"/>
      <c r="Y1" s="62"/>
      <c r="Z1" s="62"/>
      <c r="AA1" s="62"/>
      <c r="AB1" s="62"/>
      <c r="AC1" s="62"/>
      <c r="AD1" s="62"/>
      <c r="AE1" s="62"/>
      <c r="AF1" s="62"/>
      <c r="AG1" s="62"/>
      <c r="AH1" s="63"/>
      <c r="AI1" s="13"/>
      <c r="AJ1" s="14"/>
      <c r="AK1" s="15" t="s">
        <v>0</v>
      </c>
      <c r="AL1" s="16" t="str">
        <f aca="true" t="shared" si="0" ref="AL1:AL15">C1</f>
        <v>binnenverlichting</v>
      </c>
      <c r="AM1" s="17"/>
      <c r="AN1" s="17"/>
      <c r="AO1" s="17"/>
      <c r="AP1" s="18"/>
      <c r="AQ1" s="19"/>
      <c r="AR1" s="19"/>
      <c r="AS1" s="19"/>
      <c r="AT1" s="19"/>
      <c r="AU1" s="19"/>
      <c r="AV1" s="19"/>
      <c r="AW1" s="19"/>
      <c r="AX1" s="19"/>
      <c r="AY1" s="19"/>
      <c r="AZ1" s="20"/>
    </row>
    <row r="2" spans="1:52" ht="15">
      <c r="A2" s="13"/>
      <c r="B2" s="56" t="s">
        <v>1</v>
      </c>
      <c r="C2" s="69" t="s">
        <v>41</v>
      </c>
      <c r="D2" s="65"/>
      <c r="E2" s="65"/>
      <c r="F2" s="65"/>
      <c r="G2" s="65"/>
      <c r="H2" s="65"/>
      <c r="I2" s="65">
        <v>1</v>
      </c>
      <c r="J2" s="65">
        <v>1</v>
      </c>
      <c r="K2" s="65">
        <v>1</v>
      </c>
      <c r="L2" s="65">
        <v>1</v>
      </c>
      <c r="M2" s="65">
        <v>1</v>
      </c>
      <c r="N2" s="65"/>
      <c r="O2" s="65"/>
      <c r="P2" s="65"/>
      <c r="Q2" s="65"/>
      <c r="R2" s="65"/>
      <c r="S2" s="65"/>
      <c r="T2" s="65"/>
      <c r="U2" s="65"/>
      <c r="V2" s="65"/>
      <c r="W2" s="65"/>
      <c r="X2" s="65"/>
      <c r="Y2" s="65"/>
      <c r="Z2" s="65"/>
      <c r="AA2" s="65"/>
      <c r="AB2" s="65"/>
      <c r="AC2" s="65"/>
      <c r="AD2" s="65"/>
      <c r="AE2" s="65"/>
      <c r="AF2" s="65"/>
      <c r="AG2" s="65"/>
      <c r="AH2" s="66"/>
      <c r="AI2" s="13"/>
      <c r="AJ2" s="14"/>
      <c r="AK2" s="15" t="s">
        <v>1</v>
      </c>
      <c r="AL2" s="21" t="str">
        <f t="shared" si="0"/>
        <v>aardwarmte</v>
      </c>
      <c r="AM2" s="22"/>
      <c r="AN2" s="22"/>
      <c r="AO2" s="22"/>
      <c r="AP2" s="23"/>
      <c r="AQ2" s="24"/>
      <c r="AR2" s="24"/>
      <c r="AS2" s="24"/>
      <c r="AT2" s="24"/>
      <c r="AU2" s="24"/>
      <c r="AV2" s="24"/>
      <c r="AW2" s="24"/>
      <c r="AX2" s="24"/>
      <c r="AY2" s="24"/>
      <c r="AZ2" s="25"/>
    </row>
    <row r="3" spans="1:52" ht="15">
      <c r="A3" s="13"/>
      <c r="B3" s="56" t="s">
        <v>2</v>
      </c>
      <c r="C3" s="69" t="s">
        <v>45</v>
      </c>
      <c r="D3" s="65"/>
      <c r="E3" s="65"/>
      <c r="F3" s="65"/>
      <c r="G3" s="65"/>
      <c r="H3" s="65"/>
      <c r="I3" s="65"/>
      <c r="J3" s="65"/>
      <c r="K3" s="65"/>
      <c r="L3" s="65"/>
      <c r="M3" s="65"/>
      <c r="N3" s="65">
        <v>1</v>
      </c>
      <c r="O3" s="65">
        <v>1</v>
      </c>
      <c r="P3" s="65">
        <v>1</v>
      </c>
      <c r="Q3" s="65"/>
      <c r="R3" s="65"/>
      <c r="S3" s="65"/>
      <c r="T3" s="65"/>
      <c r="U3" s="65"/>
      <c r="V3" s="65"/>
      <c r="W3" s="65"/>
      <c r="X3" s="65"/>
      <c r="Y3" s="65"/>
      <c r="Z3" s="65"/>
      <c r="AA3" s="65"/>
      <c r="AB3" s="65"/>
      <c r="AC3" s="65"/>
      <c r="AD3" s="65"/>
      <c r="AE3" s="65"/>
      <c r="AF3" s="65"/>
      <c r="AG3" s="65"/>
      <c r="AH3" s="66"/>
      <c r="AI3" s="13"/>
      <c r="AJ3" s="14"/>
      <c r="AK3" s="15" t="s">
        <v>2</v>
      </c>
      <c r="AL3" s="21" t="str">
        <f t="shared" si="0"/>
        <v>ultrasone afstand</v>
      </c>
      <c r="AM3" s="22"/>
      <c r="AN3" s="22"/>
      <c r="AO3" s="22"/>
      <c r="AP3" s="23"/>
      <c r="AQ3" s="24"/>
      <c r="AR3" s="24"/>
      <c r="AS3" s="24"/>
      <c r="AT3" s="24"/>
      <c r="AU3" s="24"/>
      <c r="AV3" s="24"/>
      <c r="AW3" s="24"/>
      <c r="AX3" s="24"/>
      <c r="AY3" s="24"/>
      <c r="AZ3" s="25"/>
    </row>
    <row r="4" spans="1:52" ht="15">
      <c r="A4" s="13"/>
      <c r="B4" s="56" t="s">
        <v>3</v>
      </c>
      <c r="C4" s="69" t="s">
        <v>42</v>
      </c>
      <c r="D4" s="65"/>
      <c r="E4" s="65"/>
      <c r="F4" s="65"/>
      <c r="G4" s="65"/>
      <c r="H4" s="65"/>
      <c r="I4" s="65"/>
      <c r="J4" s="65"/>
      <c r="K4" s="65"/>
      <c r="L4" s="65"/>
      <c r="M4" s="65"/>
      <c r="N4" s="65"/>
      <c r="O4" s="65"/>
      <c r="P4" s="65"/>
      <c r="Q4" s="65">
        <v>1</v>
      </c>
      <c r="R4" s="65">
        <v>1</v>
      </c>
      <c r="S4" s="65">
        <v>1</v>
      </c>
      <c r="T4" s="65">
        <v>1</v>
      </c>
      <c r="U4" s="65"/>
      <c r="V4" s="65"/>
      <c r="W4" s="65"/>
      <c r="X4" s="65"/>
      <c r="Y4" s="65"/>
      <c r="Z4" s="65"/>
      <c r="AA4" s="65"/>
      <c r="AB4" s="65"/>
      <c r="AC4" s="65"/>
      <c r="AD4" s="65"/>
      <c r="AE4" s="65"/>
      <c r="AF4" s="65"/>
      <c r="AG4" s="65"/>
      <c r="AH4" s="66"/>
      <c r="AI4" s="13"/>
      <c r="AJ4" s="14"/>
      <c r="AK4" s="15" t="s">
        <v>3</v>
      </c>
      <c r="AL4" s="21" t="str">
        <f t="shared" si="0"/>
        <v>beweging hellend</v>
      </c>
      <c r="AM4" s="22"/>
      <c r="AN4" s="22"/>
      <c r="AO4" s="22"/>
      <c r="AP4" s="23"/>
      <c r="AQ4" s="24"/>
      <c r="AR4" s="24"/>
      <c r="AS4" s="24"/>
      <c r="AT4" s="24"/>
      <c r="AU4" s="24"/>
      <c r="AV4" s="24"/>
      <c r="AW4" s="24"/>
      <c r="AX4" s="24"/>
      <c r="AY4" s="24"/>
      <c r="AZ4" s="25"/>
    </row>
    <row r="5" spans="1:52" ht="15">
      <c r="A5" s="13"/>
      <c r="B5" s="61" t="s">
        <v>4</v>
      </c>
      <c r="C5" s="69" t="s">
        <v>46</v>
      </c>
      <c r="D5" s="65"/>
      <c r="E5" s="65"/>
      <c r="F5" s="65"/>
      <c r="G5" s="65"/>
      <c r="H5" s="65"/>
      <c r="I5" s="65"/>
      <c r="J5" s="65"/>
      <c r="K5" s="65"/>
      <c r="L5" s="65"/>
      <c r="M5" s="65"/>
      <c r="N5" s="65"/>
      <c r="O5" s="65"/>
      <c r="P5" s="65"/>
      <c r="Q5" s="65"/>
      <c r="R5" s="65"/>
      <c r="S5" s="65"/>
      <c r="T5" s="65"/>
      <c r="U5" s="65">
        <v>1</v>
      </c>
      <c r="V5" s="65">
        <v>1</v>
      </c>
      <c r="W5" s="65">
        <v>1</v>
      </c>
      <c r="X5" s="65"/>
      <c r="Y5" s="65"/>
      <c r="Z5" s="65"/>
      <c r="AA5" s="65"/>
      <c r="AB5" s="65"/>
      <c r="AC5" s="65"/>
      <c r="AD5" s="65"/>
      <c r="AE5" s="65"/>
      <c r="AF5" s="65"/>
      <c r="AG5" s="65"/>
      <c r="AH5" s="67"/>
      <c r="AI5" s="13"/>
      <c r="AJ5" s="14"/>
      <c r="AK5" s="26" t="s">
        <v>4</v>
      </c>
      <c r="AL5" s="21" t="str">
        <f t="shared" si="0"/>
        <v>elektrische tande</v>
      </c>
      <c r="AM5" s="24"/>
      <c r="AN5" s="24"/>
      <c r="AO5" s="24"/>
      <c r="AP5" s="22"/>
      <c r="AQ5" s="24"/>
      <c r="AR5" s="24"/>
      <c r="AS5" s="24"/>
      <c r="AT5" s="24"/>
      <c r="AU5" s="24"/>
      <c r="AV5" s="24"/>
      <c r="AW5" s="24"/>
      <c r="AX5" s="24"/>
      <c r="AY5" s="24"/>
      <c r="AZ5" s="25"/>
    </row>
    <row r="6" spans="1:52" ht="15">
      <c r="A6" s="13"/>
      <c r="B6" s="61" t="s">
        <v>5</v>
      </c>
      <c r="C6" s="69" t="s">
        <v>43</v>
      </c>
      <c r="D6" s="65"/>
      <c r="E6" s="65"/>
      <c r="F6" s="65"/>
      <c r="G6" s="65"/>
      <c r="H6" s="65"/>
      <c r="I6" s="65"/>
      <c r="J6" s="65"/>
      <c r="K6" s="65"/>
      <c r="L6" s="65"/>
      <c r="M6" s="65"/>
      <c r="N6" s="65"/>
      <c r="O6" s="65"/>
      <c r="P6" s="65"/>
      <c r="Q6" s="65"/>
      <c r="R6" s="65"/>
      <c r="S6" s="65"/>
      <c r="T6" s="65"/>
      <c r="U6" s="65"/>
      <c r="V6" s="65"/>
      <c r="W6" s="65"/>
      <c r="X6" s="65">
        <v>1</v>
      </c>
      <c r="Y6" s="65">
        <v>1</v>
      </c>
      <c r="Z6" s="65">
        <v>1</v>
      </c>
      <c r="AA6" s="65">
        <v>1</v>
      </c>
      <c r="AB6" s="65"/>
      <c r="AC6" s="65"/>
      <c r="AD6" s="65"/>
      <c r="AE6" s="65"/>
      <c r="AF6" s="65"/>
      <c r="AG6" s="65"/>
      <c r="AH6" s="67"/>
      <c r="AI6" s="13"/>
      <c r="AJ6" s="14"/>
      <c r="AK6" s="26" t="s">
        <v>5</v>
      </c>
      <c r="AL6" s="21" t="str">
        <f t="shared" si="0"/>
        <v>fietsverzet</v>
      </c>
      <c r="AM6" s="24"/>
      <c r="AN6" s="24"/>
      <c r="AO6" s="24"/>
      <c r="AP6" s="22"/>
      <c r="AQ6" s="24"/>
      <c r="AR6" s="24"/>
      <c r="AS6" s="24"/>
      <c r="AT6" s="24"/>
      <c r="AU6" s="24"/>
      <c r="AV6" s="24"/>
      <c r="AW6" s="24"/>
      <c r="AX6" s="24"/>
      <c r="AY6" s="24"/>
      <c r="AZ6" s="25"/>
    </row>
    <row r="7" spans="1:52" ht="15">
      <c r="A7" s="13"/>
      <c r="B7" s="61" t="s">
        <v>6</v>
      </c>
      <c r="C7" s="69" t="s">
        <v>44</v>
      </c>
      <c r="D7" s="65"/>
      <c r="E7" s="65"/>
      <c r="F7" s="65"/>
      <c r="G7" s="65"/>
      <c r="H7" s="65"/>
      <c r="I7" s="65"/>
      <c r="J7" s="65"/>
      <c r="K7" s="65"/>
      <c r="L7" s="65"/>
      <c r="M7" s="65"/>
      <c r="N7" s="65"/>
      <c r="O7" s="65"/>
      <c r="P7" s="65"/>
      <c r="Q7" s="65"/>
      <c r="R7" s="65"/>
      <c r="S7" s="65"/>
      <c r="T7" s="65"/>
      <c r="U7" s="65"/>
      <c r="V7" s="65"/>
      <c r="W7" s="65"/>
      <c r="X7" s="65"/>
      <c r="Y7" s="65"/>
      <c r="Z7" s="65"/>
      <c r="AA7" s="65"/>
      <c r="AB7" s="65">
        <v>1</v>
      </c>
      <c r="AC7" s="65">
        <v>1</v>
      </c>
      <c r="AD7" s="65">
        <v>1</v>
      </c>
      <c r="AE7" s="65"/>
      <c r="AF7" s="65"/>
      <c r="AG7" s="65"/>
      <c r="AH7" s="67"/>
      <c r="AI7" s="13"/>
      <c r="AJ7" s="14"/>
      <c r="AK7" s="26" t="s">
        <v>6</v>
      </c>
      <c r="AL7" s="21" t="str">
        <f t="shared" si="0"/>
        <v>radioactief jodium</v>
      </c>
      <c r="AM7" s="24"/>
      <c r="AN7" s="24"/>
      <c r="AO7" s="24"/>
      <c r="AP7" s="22"/>
      <c r="AQ7" s="24"/>
      <c r="AR7" s="24"/>
      <c r="AS7" s="24"/>
      <c r="AT7" s="24"/>
      <c r="AU7" s="24"/>
      <c r="AV7" s="24"/>
      <c r="AW7" s="24"/>
      <c r="AX7" s="24"/>
      <c r="AY7" s="24"/>
      <c r="AZ7" s="25"/>
    </row>
    <row r="8" spans="1:52" ht="15">
      <c r="A8" s="13"/>
      <c r="B8" s="61" t="s">
        <v>7</v>
      </c>
      <c r="C8" s="64"/>
      <c r="D8" s="65"/>
      <c r="E8" s="65"/>
      <c r="F8" s="65"/>
      <c r="G8" s="65"/>
      <c r="H8" s="65"/>
      <c r="I8" s="65"/>
      <c r="J8" s="65"/>
      <c r="K8" s="65"/>
      <c r="L8" s="65"/>
      <c r="M8" s="65"/>
      <c r="N8" s="65"/>
      <c r="O8" s="65"/>
      <c r="P8" s="65"/>
      <c r="Q8" s="65"/>
      <c r="R8" s="65"/>
      <c r="S8" s="65"/>
      <c r="T8" s="68"/>
      <c r="U8" s="68"/>
      <c r="V8" s="68"/>
      <c r="W8" s="68"/>
      <c r="X8" s="68"/>
      <c r="Y8" s="68"/>
      <c r="Z8" s="68"/>
      <c r="AA8" s="68"/>
      <c r="AB8" s="68"/>
      <c r="AC8" s="68"/>
      <c r="AD8" s="68"/>
      <c r="AE8" s="65"/>
      <c r="AF8" s="65"/>
      <c r="AG8" s="65"/>
      <c r="AH8" s="67"/>
      <c r="AI8" s="13"/>
      <c r="AJ8" s="14"/>
      <c r="AK8" s="26" t="s">
        <v>7</v>
      </c>
      <c r="AL8" s="21">
        <f t="shared" si="0"/>
        <v>0</v>
      </c>
      <c r="AM8" s="24"/>
      <c r="AN8" s="24"/>
      <c r="AO8" s="24"/>
      <c r="AP8" s="22"/>
      <c r="AQ8" s="24"/>
      <c r="AR8" s="24"/>
      <c r="AS8" s="24"/>
      <c r="AT8" s="24"/>
      <c r="AU8" s="24"/>
      <c r="AV8" s="24"/>
      <c r="AW8" s="24"/>
      <c r="AX8" s="24"/>
      <c r="AY8" s="24"/>
      <c r="AZ8" s="25"/>
    </row>
    <row r="9" spans="1:52" ht="15">
      <c r="A9" s="13"/>
      <c r="B9" s="61" t="s">
        <v>8</v>
      </c>
      <c r="C9" s="64"/>
      <c r="D9" s="65"/>
      <c r="E9" s="65"/>
      <c r="F9" s="65"/>
      <c r="G9" s="65"/>
      <c r="H9" s="65"/>
      <c r="I9" s="65"/>
      <c r="J9" s="65"/>
      <c r="K9" s="65"/>
      <c r="L9" s="65"/>
      <c r="M9" s="65"/>
      <c r="N9" s="65"/>
      <c r="O9" s="65"/>
      <c r="P9" s="65"/>
      <c r="Q9" s="65"/>
      <c r="R9" s="65"/>
      <c r="S9" s="65"/>
      <c r="T9" s="68"/>
      <c r="U9" s="68"/>
      <c r="V9" s="68"/>
      <c r="W9" s="68"/>
      <c r="X9" s="68"/>
      <c r="Y9" s="68"/>
      <c r="Z9" s="68"/>
      <c r="AA9" s="68"/>
      <c r="AB9" s="68"/>
      <c r="AC9" s="68"/>
      <c r="AD9" s="68"/>
      <c r="AE9" s="65"/>
      <c r="AF9" s="65"/>
      <c r="AG9" s="65"/>
      <c r="AH9" s="67"/>
      <c r="AI9" s="13"/>
      <c r="AJ9" s="14"/>
      <c r="AK9" s="26" t="s">
        <v>8</v>
      </c>
      <c r="AL9" s="21">
        <f t="shared" si="0"/>
        <v>0</v>
      </c>
      <c r="AM9" s="24"/>
      <c r="AN9" s="24"/>
      <c r="AO9" s="24"/>
      <c r="AP9" s="22"/>
      <c r="AQ9" s="24"/>
      <c r="AR9" s="24"/>
      <c r="AS9" s="24"/>
      <c r="AT9" s="24"/>
      <c r="AU9" s="24"/>
      <c r="AV9" s="24"/>
      <c r="AW9" s="24"/>
      <c r="AX9" s="24"/>
      <c r="AY9" s="24"/>
      <c r="AZ9" s="25"/>
    </row>
    <row r="10" spans="1:52" ht="15">
      <c r="A10" s="13"/>
      <c r="B10" s="56" t="s">
        <v>9</v>
      </c>
      <c r="C10" s="69"/>
      <c r="D10" s="65"/>
      <c r="E10" s="65"/>
      <c r="F10" s="65"/>
      <c r="G10" s="65"/>
      <c r="H10" s="65"/>
      <c r="I10" s="65"/>
      <c r="J10" s="65"/>
      <c r="K10" s="65"/>
      <c r="L10" s="65"/>
      <c r="M10" s="65"/>
      <c r="N10" s="65"/>
      <c r="O10" s="65"/>
      <c r="P10" s="65"/>
      <c r="Q10" s="65"/>
      <c r="R10" s="65"/>
      <c r="S10" s="65"/>
      <c r="T10" s="70"/>
      <c r="U10" s="70"/>
      <c r="V10" s="70"/>
      <c r="W10" s="70"/>
      <c r="X10" s="70"/>
      <c r="Y10" s="70"/>
      <c r="Z10" s="70"/>
      <c r="AA10" s="70"/>
      <c r="AB10" s="70"/>
      <c r="AC10" s="70"/>
      <c r="AD10" s="70"/>
      <c r="AE10" s="65"/>
      <c r="AF10" s="65"/>
      <c r="AG10" s="65"/>
      <c r="AH10" s="66"/>
      <c r="AI10" s="13"/>
      <c r="AJ10" s="14"/>
      <c r="AK10" s="15" t="s">
        <v>9</v>
      </c>
      <c r="AL10" s="21">
        <f t="shared" si="0"/>
        <v>0</v>
      </c>
      <c r="AM10" s="22"/>
      <c r="AN10" s="22"/>
      <c r="AO10" s="22"/>
      <c r="AP10" s="23"/>
      <c r="AQ10" s="24"/>
      <c r="AR10" s="24"/>
      <c r="AS10" s="24"/>
      <c r="AT10" s="24"/>
      <c r="AU10" s="24"/>
      <c r="AV10" s="24"/>
      <c r="AW10" s="24"/>
      <c r="AX10" s="24"/>
      <c r="AY10" s="24"/>
      <c r="AZ10" s="25"/>
    </row>
    <row r="11" spans="1:52" ht="15">
      <c r="A11" s="13"/>
      <c r="B11" s="56" t="s">
        <v>10</v>
      </c>
      <c r="C11" s="64" t="s">
        <v>11</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6"/>
      <c r="AI11" s="13"/>
      <c r="AJ11" s="14"/>
      <c r="AK11" s="15" t="s">
        <v>10</v>
      </c>
      <c r="AL11" s="21" t="str">
        <f t="shared" si="0"/>
        <v>KENNIS</v>
      </c>
      <c r="AM11" s="22"/>
      <c r="AN11" s="22"/>
      <c r="AO11" s="22"/>
      <c r="AP11" s="23"/>
      <c r="AQ11" s="24"/>
      <c r="AR11" s="24"/>
      <c r="AS11" s="24"/>
      <c r="AT11" s="24"/>
      <c r="AU11" s="24"/>
      <c r="AV11" s="24"/>
      <c r="AW11" s="24"/>
      <c r="AX11" s="24"/>
      <c r="AY11" s="24"/>
      <c r="AZ11" s="25"/>
    </row>
    <row r="12" spans="1:52" ht="15">
      <c r="A12" s="13"/>
      <c r="B12" s="56" t="s">
        <v>12</v>
      </c>
      <c r="C12" s="64" t="s">
        <v>13</v>
      </c>
      <c r="D12" s="65"/>
      <c r="E12" s="65"/>
      <c r="F12" s="65"/>
      <c r="G12" s="65"/>
      <c r="H12" s="65"/>
      <c r="I12" s="65"/>
      <c r="J12" s="65"/>
      <c r="K12" s="65"/>
      <c r="L12" s="65"/>
      <c r="M12" s="65"/>
      <c r="N12" s="65"/>
      <c r="O12" s="65"/>
      <c r="P12" s="65"/>
      <c r="Q12" s="65"/>
      <c r="R12" s="65"/>
      <c r="S12" s="65"/>
      <c r="T12" s="70"/>
      <c r="U12" s="70"/>
      <c r="V12" s="70"/>
      <c r="W12" s="70"/>
      <c r="X12" s="70"/>
      <c r="Y12" s="70"/>
      <c r="Z12" s="70"/>
      <c r="AA12" s="70"/>
      <c r="AB12" s="70"/>
      <c r="AC12" s="70"/>
      <c r="AD12" s="70"/>
      <c r="AE12" s="65"/>
      <c r="AF12" s="65"/>
      <c r="AG12" s="65"/>
      <c r="AH12" s="66"/>
      <c r="AI12" s="13"/>
      <c r="AJ12" s="14"/>
      <c r="AK12" s="15" t="s">
        <v>12</v>
      </c>
      <c r="AL12" s="21" t="str">
        <f t="shared" si="0"/>
        <v>REKENEN</v>
      </c>
      <c r="AM12" s="22"/>
      <c r="AN12" s="22"/>
      <c r="AO12" s="22"/>
      <c r="AP12" s="23"/>
      <c r="AQ12" s="24"/>
      <c r="AR12" s="24"/>
      <c r="AS12" s="24"/>
      <c r="AT12" s="24"/>
      <c r="AU12" s="24"/>
      <c r="AV12" s="24"/>
      <c r="AW12" s="24"/>
      <c r="AX12" s="24"/>
      <c r="AY12" s="24"/>
      <c r="AZ12" s="25"/>
    </row>
    <row r="13" spans="1:52" ht="15">
      <c r="A13" s="13"/>
      <c r="B13" s="56" t="s">
        <v>14</v>
      </c>
      <c r="C13" s="64" t="s">
        <v>15</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71"/>
      <c r="AF13" s="65"/>
      <c r="AG13" s="65"/>
      <c r="AH13" s="66"/>
      <c r="AI13" s="13"/>
      <c r="AJ13" s="14"/>
      <c r="AK13" s="15" t="s">
        <v>14</v>
      </c>
      <c r="AL13" s="21" t="str">
        <f t="shared" si="0"/>
        <v>GRAFIEKEN</v>
      </c>
      <c r="AM13" s="22"/>
      <c r="AN13" s="22"/>
      <c r="AO13" s="22"/>
      <c r="AP13" s="23"/>
      <c r="AQ13" s="24"/>
      <c r="AR13" s="24"/>
      <c r="AS13" s="24"/>
      <c r="AT13" s="24"/>
      <c r="AU13" s="24"/>
      <c r="AV13" s="24"/>
      <c r="AW13" s="24"/>
      <c r="AX13" s="24"/>
      <c r="AY13" s="24"/>
      <c r="AZ13" s="25"/>
    </row>
    <row r="14" spans="1:52" ht="15">
      <c r="A14" s="13"/>
      <c r="B14" s="56" t="s">
        <v>16</v>
      </c>
      <c r="C14" s="64" t="s">
        <v>17</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6"/>
      <c r="AI14" s="13"/>
      <c r="AJ14" s="14"/>
      <c r="AK14" s="15" t="s">
        <v>16</v>
      </c>
      <c r="AL14" s="21" t="str">
        <f t="shared" si="0"/>
        <v>INZICHT</v>
      </c>
      <c r="AM14" s="22"/>
      <c r="AN14" s="22"/>
      <c r="AO14" s="22"/>
      <c r="AP14" s="23"/>
      <c r="AQ14" s="24"/>
      <c r="AR14" s="24"/>
      <c r="AS14" s="24"/>
      <c r="AT14" s="24"/>
      <c r="AU14" s="24"/>
      <c r="AV14" s="24"/>
      <c r="AW14" s="24"/>
      <c r="AX14" s="24"/>
      <c r="AY14" s="24"/>
      <c r="AZ14" s="25"/>
    </row>
    <row r="15" spans="1:52" ht="15.75" thickBot="1">
      <c r="A15" s="13"/>
      <c r="B15" s="57" t="s">
        <v>18</v>
      </c>
      <c r="C15" s="72" t="s">
        <v>19</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4"/>
      <c r="AI15" s="13"/>
      <c r="AJ15" s="14"/>
      <c r="AK15" s="27" t="s">
        <v>18</v>
      </c>
      <c r="AL15" s="28" t="str">
        <f t="shared" si="0"/>
        <v>REDENEREN</v>
      </c>
      <c r="AM15" s="29"/>
      <c r="AN15" s="29"/>
      <c r="AO15" s="29"/>
      <c r="AP15" s="30"/>
      <c r="AQ15" s="31"/>
      <c r="AR15" s="31"/>
      <c r="AS15" s="31"/>
      <c r="AT15" s="31"/>
      <c r="AU15" s="31"/>
      <c r="AV15" s="31"/>
      <c r="AW15" s="31"/>
      <c r="AX15" s="31"/>
      <c r="AY15" s="31"/>
      <c r="AZ15" s="32"/>
    </row>
    <row r="16" spans="1:52" ht="16.5" thickBot="1" thickTop="1">
      <c r="A16" s="58"/>
      <c r="B16" s="80" t="s">
        <v>20</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1"/>
      <c r="AI16" s="13"/>
      <c r="AJ16" s="33"/>
      <c r="AK16" s="13"/>
      <c r="AL16" s="34"/>
      <c r="AM16" s="34"/>
      <c r="AN16" s="34"/>
      <c r="AO16" s="34"/>
      <c r="AP16" s="13"/>
      <c r="AQ16" s="13"/>
      <c r="AR16" s="13"/>
      <c r="AS16" s="13"/>
      <c r="AT16" s="13"/>
      <c r="AU16" s="13"/>
      <c r="AV16" s="13"/>
      <c r="AW16" s="13"/>
      <c r="AX16" s="13"/>
      <c r="AY16" s="13"/>
      <c r="AZ16" s="13"/>
    </row>
    <row r="17" spans="1:67" ht="15.75" thickTop="1">
      <c r="A17" s="59"/>
      <c r="B17" s="35"/>
      <c r="C17" s="35" t="s">
        <v>21</v>
      </c>
      <c r="D17" s="35">
        <v>1</v>
      </c>
      <c r="E17" s="35">
        <v>2</v>
      </c>
      <c r="F17" s="35">
        <v>3</v>
      </c>
      <c r="G17" s="35">
        <v>4</v>
      </c>
      <c r="H17" s="35">
        <v>5</v>
      </c>
      <c r="I17" s="35">
        <v>6</v>
      </c>
      <c r="J17" s="35">
        <v>7</v>
      </c>
      <c r="K17" s="35">
        <v>8</v>
      </c>
      <c r="L17" s="35">
        <v>9</v>
      </c>
      <c r="M17" s="35">
        <v>10</v>
      </c>
      <c r="N17" s="35">
        <v>11</v>
      </c>
      <c r="O17" s="35">
        <v>12</v>
      </c>
      <c r="P17" s="35">
        <v>13</v>
      </c>
      <c r="Q17" s="35">
        <v>14</v>
      </c>
      <c r="R17" s="35">
        <v>15</v>
      </c>
      <c r="S17" s="35">
        <v>16</v>
      </c>
      <c r="T17" s="35">
        <v>17</v>
      </c>
      <c r="U17" s="35">
        <v>18</v>
      </c>
      <c r="V17" s="35">
        <v>19</v>
      </c>
      <c r="W17" s="35">
        <v>20</v>
      </c>
      <c r="X17" s="35">
        <v>21</v>
      </c>
      <c r="Y17" s="35">
        <v>22</v>
      </c>
      <c r="Z17" s="35">
        <v>23</v>
      </c>
      <c r="AA17" s="35">
        <v>24</v>
      </c>
      <c r="AB17" s="35">
        <v>25</v>
      </c>
      <c r="AC17" s="35">
        <v>26</v>
      </c>
      <c r="AD17" s="35">
        <v>27</v>
      </c>
      <c r="AE17" s="35">
        <v>28</v>
      </c>
      <c r="AF17" s="35">
        <v>29</v>
      </c>
      <c r="AG17" s="35">
        <v>30</v>
      </c>
      <c r="AH17" s="35" t="s">
        <v>22</v>
      </c>
      <c r="AI17" s="62">
        <v>10</v>
      </c>
      <c r="AJ17" s="36" t="s">
        <v>23</v>
      </c>
      <c r="AK17" s="37"/>
      <c r="AL17" s="38" t="s">
        <v>0</v>
      </c>
      <c r="AM17" s="38" t="s">
        <v>1</v>
      </c>
      <c r="AN17" s="38" t="s">
        <v>2</v>
      </c>
      <c r="AO17" s="38" t="s">
        <v>3</v>
      </c>
      <c r="AP17" s="38" t="s">
        <v>4</v>
      </c>
      <c r="AQ17" s="38" t="s">
        <v>5</v>
      </c>
      <c r="AR17" s="38" t="s">
        <v>6</v>
      </c>
      <c r="AS17" s="38" t="s">
        <v>7</v>
      </c>
      <c r="AT17" s="38" t="s">
        <v>8</v>
      </c>
      <c r="AU17" s="38" t="s">
        <v>9</v>
      </c>
      <c r="AV17" s="38" t="s">
        <v>10</v>
      </c>
      <c r="AW17" s="38" t="s">
        <v>12</v>
      </c>
      <c r="AX17" s="38" t="s">
        <v>14</v>
      </c>
      <c r="AY17" s="38" t="s">
        <v>16</v>
      </c>
      <c r="AZ17" s="39" t="s">
        <v>18</v>
      </c>
      <c r="BA17" s="8" t="s">
        <v>0</v>
      </c>
      <c r="BB17" s="1" t="s">
        <v>1</v>
      </c>
      <c r="BC17" s="1" t="s">
        <v>2</v>
      </c>
      <c r="BD17" s="1" t="s">
        <v>3</v>
      </c>
      <c r="BE17" s="1" t="s">
        <v>4</v>
      </c>
      <c r="BF17" s="1" t="s">
        <v>5</v>
      </c>
      <c r="BG17" s="1" t="s">
        <v>6</v>
      </c>
      <c r="BH17" s="1" t="s">
        <v>7</v>
      </c>
      <c r="BI17" s="1" t="s">
        <v>8</v>
      </c>
      <c r="BJ17" s="1" t="s">
        <v>9</v>
      </c>
      <c r="BK17" s="1" t="s">
        <v>10</v>
      </c>
      <c r="BL17" s="1" t="s">
        <v>12</v>
      </c>
      <c r="BM17" s="1" t="s">
        <v>14</v>
      </c>
      <c r="BN17" s="1" t="s">
        <v>16</v>
      </c>
      <c r="BO17" s="1" t="s">
        <v>18</v>
      </c>
    </row>
    <row r="18" spans="1:67" ht="15">
      <c r="A18" s="56"/>
      <c r="B18" s="48"/>
      <c r="C18" s="48" t="s">
        <v>24</v>
      </c>
      <c r="D18" s="65">
        <v>4</v>
      </c>
      <c r="E18" s="65">
        <v>3</v>
      </c>
      <c r="F18" s="65">
        <v>3</v>
      </c>
      <c r="G18" s="65">
        <v>3</v>
      </c>
      <c r="H18" s="65">
        <v>3</v>
      </c>
      <c r="I18" s="65">
        <v>3</v>
      </c>
      <c r="J18" s="65">
        <v>3</v>
      </c>
      <c r="K18" s="65">
        <v>2</v>
      </c>
      <c r="L18" s="65">
        <v>3</v>
      </c>
      <c r="M18" s="65">
        <v>3</v>
      </c>
      <c r="N18" s="65">
        <v>3</v>
      </c>
      <c r="O18" s="65">
        <v>3</v>
      </c>
      <c r="P18" s="65">
        <v>3</v>
      </c>
      <c r="Q18" s="65">
        <v>4</v>
      </c>
      <c r="R18" s="65">
        <v>2</v>
      </c>
      <c r="S18" s="65">
        <v>3</v>
      </c>
      <c r="T18" s="65">
        <v>3</v>
      </c>
      <c r="U18" s="65">
        <v>2</v>
      </c>
      <c r="V18" s="65">
        <v>2</v>
      </c>
      <c r="W18" s="65">
        <v>5</v>
      </c>
      <c r="X18" s="65">
        <v>4</v>
      </c>
      <c r="Y18" s="65">
        <v>5</v>
      </c>
      <c r="Z18" s="65">
        <v>3</v>
      </c>
      <c r="AA18" s="65">
        <v>3</v>
      </c>
      <c r="AB18" s="65">
        <v>2</v>
      </c>
      <c r="AC18" s="65">
        <v>3</v>
      </c>
      <c r="AD18" s="65">
        <v>4</v>
      </c>
      <c r="AE18" s="65"/>
      <c r="AF18" s="65"/>
      <c r="AG18" s="65"/>
      <c r="AH18" s="79">
        <f>D18*D$19+E18*E$19+F18*F$19+G18*G$19+H18*H$19+I18*I$19+J18*J$19+K18*K$19+L18*L$19+M18*M$19+N18*N$19+O18*O$19+P18*P$19+Q18*Q$19+R18*R$19+S18*S$19+T18*T$19+U18*U$19+V18*V$19+W18*W$19+X18*X$19+Y18*Y$19+Z18*Z$19+AA18*AA$19+AB18*AB$19+AC18*AC$19+AD18*AD$19+AE18*AE$19+AF18*AF$19+AG18*AG$19</f>
        <v>84</v>
      </c>
      <c r="AI18" s="40">
        <f>AH18+AI$17</f>
        <v>94</v>
      </c>
      <c r="AJ18" s="41">
        <f>90*AH18/AH$18+10</f>
        <v>100</v>
      </c>
      <c r="AK18" s="42"/>
      <c r="AL18" s="43">
        <f aca="true" t="shared" si="1" ref="AL18:AZ18">BA18</f>
        <v>16</v>
      </c>
      <c r="AM18" s="43">
        <f t="shared" si="1"/>
        <v>14</v>
      </c>
      <c r="AN18" s="43">
        <f t="shared" si="1"/>
        <v>9</v>
      </c>
      <c r="AO18" s="43">
        <f t="shared" si="1"/>
        <v>12</v>
      </c>
      <c r="AP18" s="43">
        <f t="shared" si="1"/>
        <v>9</v>
      </c>
      <c r="AQ18" s="43">
        <f t="shared" si="1"/>
        <v>15</v>
      </c>
      <c r="AR18" s="43">
        <f t="shared" si="1"/>
        <v>9</v>
      </c>
      <c r="AS18" s="43">
        <f t="shared" si="1"/>
        <v>0</v>
      </c>
      <c r="AT18" s="43">
        <f t="shared" si="1"/>
        <v>0</v>
      </c>
      <c r="AU18" s="43">
        <f t="shared" si="1"/>
        <v>0</v>
      </c>
      <c r="AV18" s="43">
        <f t="shared" si="1"/>
        <v>0</v>
      </c>
      <c r="AW18" s="43">
        <f t="shared" si="1"/>
        <v>0</v>
      </c>
      <c r="AX18" s="43">
        <f t="shared" si="1"/>
        <v>0</v>
      </c>
      <c r="AY18" s="43">
        <f t="shared" si="1"/>
        <v>0</v>
      </c>
      <c r="AZ18" s="44">
        <f t="shared" si="1"/>
        <v>0</v>
      </c>
      <c r="BA18" s="9">
        <f>D18*D$1+E18*E$1+F18*F$1+G18*G$1+H18*H$1+I18*I$1+J18*J$1+K18*K$1+L18*L$1+M18*M$1+N18*N$1+O18*O$1+P18*P$1+Q18*Q$1+R18*R$1+S18*S$1+T18*T$1+U18*U$1+V18*V$1+W18*W$1+X18*X$1+Y18*Y$1+Z18*Z$1+AA18*AA$1+AB18*AB$1+AC18*AC$1+AD18*AD$1+AE18*AE$1+AF18*AF$1+AG18*AG$1</f>
        <v>16</v>
      </c>
      <c r="BB18" s="2">
        <f>E18*E$2+F18*F$2+G18*G$2+H18*H$2+I18*I$2+J18*J$2+K18*K$2+L18*L$2+M18*M$2+N18*N$2+O18*O$2+P18*P$2+Q18*Q$2+R18*R$2+S18*S$2+T18*T$2+U18*U$2+V18*V$2+W18*W$2+X18*X$2+Y18*Y$2+Z18*Z$2+AA18*AA$2+AB18*AB$2+AC18*AC$2+AD18*AD$2+AE18*AE$2+AF18*AF$2+AG18*AG$2+D18*D$2</f>
        <v>14</v>
      </c>
      <c r="BC18" s="2">
        <f>F18*F$3+G18*G$3+H18*H$3+I18*I$3+J18*J$3+K18*K$3+L18*L$3+M18*M$3+N18*N$3+O18*O$3+P18*P$3+Q18*Q$3+R18*R$3+S18*S$3+T18*T$3+U18*U$3+V18*V$3+W18*W$3+X18*X$3+Y18*Y$3+Z18*Z$3+AA18*AA$3+AB18*AB$3+AC18*AC$3+AD18*AD$3+AE18*AE$3+AF18*AF$3+AG18*AG$3+D18*D$3+E18*E$3</f>
        <v>9</v>
      </c>
      <c r="BD18" s="2">
        <f>G18*G$4+H18*H$4+I18*I$4+J18*J$4+K18*K$4+L18*L$4+M18*M$4+N18*N$4+O18*O$4+P18*P$4+Q18*Q$4+R18*R$4+S18*S$4+T18*T$4+U18*U$4+V18*V$4+W18*W$4+X18*X$4+Y18*Y$4+Z18*Z$4+AA18*AA$4+AB18*AB$4+AC18*AC$4+AD18*AD$4+AE18*AE$4+AF18*AF$4+AG18*AG$4+D18*D$4+E18*E$4+F18*F$4</f>
        <v>12</v>
      </c>
      <c r="BE18" s="2">
        <f>H18*H$5+I18*I$5+J18*J$5+K18*K$5+L18*L$5+M18*M$5+N18*N$5+O18*O$5+P18*P$5+Q18*Q$5+R18*R$5+S18*S$5+T18*T$5+U18*U$5+V18*V$5+W18*W$5+X18*X$5+Y18*Y$5+Z18*Z$5+AA18*AA$5+AB18*AB$5+AC18*AC$5+AD18*AD$5+AE18*AE$5+AF18*AF$5+AG18*AG$5+D18*D$5+E18*E$5+F18*F$5+G18*G$5</f>
        <v>9</v>
      </c>
      <c r="BF18" s="2">
        <f>I18*I$6+J18*J$6+K18*K$6+L18*L$6+M18*M$6+N18*N$6+O18*O$6+P18*P$6+Q18*Q$6+R18*R$6+S18*S$6+T18*T$6+U18*U$6+V18*V$6+W18*W$6+X18*X$6+Y18*Y$6+Z18*Z$6+AA18*AA$6+AB18*AB$6+AC18*AC$6+AD18*AD$6+AE18*AE$6+AF18*AF$6+AG18*AG$6+D18*D$6+E18*E$6+F18*F$6+G18*G$6+H18*H$6</f>
        <v>15</v>
      </c>
      <c r="BG18" s="2">
        <f>J18*J$7+K18*K$7+L18*L$7+M18*M$7+N18*N$7+O18*O$7+P18*P$7+Q18*Q$7+R18*R$7+S18*S$7+T18*T$7+U18*U$7+V18*V$7+W18*W$7+X18*X$7+Y18*Y$7+Z18*Z$7+AA18*AA$7+AB18*AB$7+AC18*AC$7+AD18*AD$7+AE18*AE$7+AF18*AF$7+AG18*AG$7+D18*D$7+E18*E$7+F18*F$7+G18*G$7+H18*H$7+I18*I$7</f>
        <v>9</v>
      </c>
      <c r="BH18" s="2">
        <f>K18*K$8+L18*L$8+M18*M$8+N18*N$8+O18*O$8+P18*P$8+Q18*Q$8+R18*R$8+S18*S$8+T18*T$8+U18*U$8+V18*V$8+W18*W$8+X18*X$8+Y18*Y$8+Z18*Z$8+AA18*AA$8+AB18*AB$8+AC18*AC$8+AD18*AD$8+AE18*AE$8+AF18*AF$8+AG18*AG$8+D18*D$8+E18*E$8+F18*F$8+G18*G$8+H18*H$8+I18*I$8+J18*J$8</f>
        <v>0</v>
      </c>
      <c r="BI18" s="2">
        <f>L18*L$9+M18*M$9+N18*N$9+O18*O$9+P18*P$9+Q18*Q$9+R18*R$9+S18*S$9+T18*T$9+U18*U$9+V18*V$9+W18*W$9+X18*X$9+Y18*Y$9+Z18*Z$9+AA18*AA$9+AB18*AB$9+AC18*AC$9+AD18*AD$9+AE18*AE$9+AF18*AF$9+AG18*AG$9+D18*D$9+E18*E$9+F18*F$9+G18*G$9+H18*H$9+I18*I$9+J18*J$9+K18*K$9</f>
        <v>0</v>
      </c>
      <c r="BJ18" s="2">
        <f>D18*D$10+E18*E$10+F18*F$10+G18*G$10+H18*H$10+I18*I$10+J18*J$10+K18*K$10+L18*L$10+M18*M$10+N18*N$10+O18*O$10+P18*P$10+Q18*Q$10+R18*R$10+S18*S$10+T18*T$10+U18*U$10+V18*V$10+W18*W$10+X18*X$10+Y18*Y$10+Z18*Z$10+AA18*AA$10+AB18*AB$10+AC18*AC$10+AD18*AD$10+AE18*AE$10+AF18*AF$10+AG18*AG$10</f>
        <v>0</v>
      </c>
      <c r="BK18" s="1">
        <f>D18*D$11+E18*E$11+F18*F$11+G18*G$11+H18*H$11+I18*I$11+J18*J$11+K18*K$11+L18*L$11+M18*M$11+N18*N$11+O18*O$11+P18*P$11+Q18*Q$11+R18*R$11+S18*S$11+T18*T$11+U18*U$11+V18*V$11+W18*W$11+X18*X$11+Y18*Y$11+Z18*Z$11+AA18*AA$11+AB18*AB$11+AC18*AC$11+AD18*AD$11+AE18*AE$11+AF18*AF$11+AG18*AG$11</f>
        <v>0</v>
      </c>
      <c r="BL18" s="1">
        <f>D18*D$12+E18*E$12+F18*F$12+G18*G$12+H18*H$12+I18*I$12+J18*J$12+K18*K$12+L18*L$12+M18*M$12+N18*N$12+O18*O$12+P18*P$12+Q18*Q$12+R18*R$12+S18*S$12+T18*T$12+U18*U$12+V18*V$12+W18*W$12+X18*X$12+Y18*Y$12+Z18*Z$12+AA18*AA$12+AB18*AB$12+AC18*AC$12+AD18*AD$12+AE18*AE$12+AF18*AF$12+AG18*AG$12</f>
        <v>0</v>
      </c>
      <c r="BM18" s="1">
        <f>D18*D$13+E18*E$13+F18*F$13+G18*G$13+H18*H$13+I18*I$13+J18*J$13+K18*K$13+L18*L$13+M18*M$13+N18*N$13+O18*O$13+P18*P$13+Q18*Q$13+R18*R$13+S18*S$13+T18*T$13+U18*U$13+V18*V$13+W18*W$13+X18*X$13+Y18*Y$13+Z18*Z$13+AA18*AA$13+AB18*AB$13+AC18*AC$13+AD18*AD$13+AE18*AE$13+AF18*AF$13+AG18*AG$13</f>
        <v>0</v>
      </c>
      <c r="BN18" s="1">
        <f>D18*D$14+E18*E$14+F18*F$14+G18*G$14+H18*H$14+I18*I$14+J18*J$14+K18*K$14+L18*L$14+M18*M$14+N18*N$14+O18*O$14+P18*P$14+Q18*Q$14+R18*R$14+S18*S$14+T18*T$14+U18*U$14+V18*V$14+W18*W$14+X18*X$14+Y18*Y$14+Z18*Z$14+AA18*AA$14+AB18*AB$14+AC18*AC$14+AD18*AD$14+AE18*AE$14+AF18*AF$14+AG18*AG$14</f>
        <v>0</v>
      </c>
      <c r="BO18" s="1">
        <f>D18*D$15+E18*E$15+F18*F$15+G18*G$15+H18*H$15+I18*I$15+J18*J$15+K18*K$15+L18*L$15+M18*M$15+N18*N$15+O18*O$15+P18*P$15+Q18*Q$15+R18*R$15+S18*S$15+T18*T$15+U18*U$15+V18*V$15+W18*W$15+X18*X$15+Y18*Y$15+Z18*Z$15+AA18*AA$15+AB18*AB$15+AC18*AC$15+AD18*AD$15+AE18*AE$15+AF18*AF$15+AG18*AG$15</f>
        <v>0</v>
      </c>
    </row>
    <row r="19" spans="1:67" ht="15">
      <c r="A19" s="56"/>
      <c r="B19" s="48"/>
      <c r="C19" s="48" t="s">
        <v>25</v>
      </c>
      <c r="D19" s="65">
        <v>1</v>
      </c>
      <c r="E19" s="65">
        <v>1</v>
      </c>
      <c r="F19" s="65">
        <v>1</v>
      </c>
      <c r="G19" s="65">
        <v>1</v>
      </c>
      <c r="H19" s="65">
        <v>1</v>
      </c>
      <c r="I19" s="65">
        <v>1</v>
      </c>
      <c r="J19" s="65">
        <v>1</v>
      </c>
      <c r="K19" s="65">
        <v>1</v>
      </c>
      <c r="L19" s="65">
        <v>1</v>
      </c>
      <c r="M19" s="65">
        <v>1</v>
      </c>
      <c r="N19" s="65">
        <v>1</v>
      </c>
      <c r="O19" s="65">
        <v>1</v>
      </c>
      <c r="P19" s="65">
        <v>1</v>
      </c>
      <c r="Q19" s="65">
        <v>1</v>
      </c>
      <c r="R19" s="65">
        <v>1</v>
      </c>
      <c r="S19" s="65">
        <v>1</v>
      </c>
      <c r="T19" s="65">
        <v>1</v>
      </c>
      <c r="U19" s="65">
        <v>1</v>
      </c>
      <c r="V19" s="65">
        <v>1</v>
      </c>
      <c r="W19" s="65">
        <v>1</v>
      </c>
      <c r="X19" s="65">
        <v>1</v>
      </c>
      <c r="Y19" s="65">
        <v>1</v>
      </c>
      <c r="Z19" s="65">
        <v>1</v>
      </c>
      <c r="AA19" s="65">
        <v>1</v>
      </c>
      <c r="AB19" s="65">
        <v>1</v>
      </c>
      <c r="AC19" s="65">
        <v>1</v>
      </c>
      <c r="AD19" s="65">
        <v>1</v>
      </c>
      <c r="AE19" s="65"/>
      <c r="AF19" s="65"/>
      <c r="AG19" s="65"/>
      <c r="AH19" s="40"/>
      <c r="AI19" s="40"/>
      <c r="AJ19" s="41"/>
      <c r="AK19" s="42"/>
      <c r="AL19" s="43"/>
      <c r="AM19" s="43"/>
      <c r="AN19" s="43"/>
      <c r="AO19" s="43"/>
      <c r="AP19" s="43"/>
      <c r="AQ19" s="43"/>
      <c r="AR19" s="43"/>
      <c r="AS19" s="43"/>
      <c r="AT19" s="43"/>
      <c r="AU19" s="43"/>
      <c r="AV19" s="43"/>
      <c r="AW19" s="43"/>
      <c r="AX19" s="43"/>
      <c r="AY19" s="43"/>
      <c r="AZ19" s="44"/>
      <c r="BA19" s="9"/>
      <c r="BB19" s="2"/>
      <c r="BC19" s="2"/>
      <c r="BD19" s="2"/>
      <c r="BE19" s="2"/>
      <c r="BF19" s="2"/>
      <c r="BG19" s="2"/>
      <c r="BH19" s="2"/>
      <c r="BI19" s="2"/>
      <c r="BJ19" s="2"/>
      <c r="BK19" s="1"/>
      <c r="BL19" s="1"/>
      <c r="BM19" s="1"/>
      <c r="BN19" s="1"/>
      <c r="BO19" s="1"/>
    </row>
    <row r="20" spans="1:67" ht="15">
      <c r="A20" s="56"/>
      <c r="B20" s="48" t="s">
        <v>26</v>
      </c>
      <c r="C20" s="48"/>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40"/>
      <c r="AI20" s="40"/>
      <c r="AJ20" s="41"/>
      <c r="AK20" s="42"/>
      <c r="AL20" s="14"/>
      <c r="AM20" s="14"/>
      <c r="AN20" s="14"/>
      <c r="AO20" s="14"/>
      <c r="AP20" s="14"/>
      <c r="AQ20" s="14"/>
      <c r="AR20" s="14"/>
      <c r="AS20" s="14"/>
      <c r="AT20" s="14"/>
      <c r="AU20" s="14"/>
      <c r="AV20" s="14"/>
      <c r="AW20" s="14"/>
      <c r="AX20" s="14"/>
      <c r="AY20" s="14"/>
      <c r="AZ20" s="45"/>
      <c r="BA20" s="9"/>
      <c r="BB20" s="2"/>
      <c r="BC20" s="2"/>
      <c r="BD20" s="2"/>
      <c r="BE20" s="2"/>
      <c r="BF20" s="2"/>
      <c r="BG20" s="2"/>
      <c r="BH20" s="2"/>
      <c r="BI20" s="2"/>
      <c r="BJ20" s="2"/>
      <c r="BK20" s="1"/>
      <c r="BL20" s="1"/>
      <c r="BM20" s="1"/>
      <c r="BN20" s="1"/>
      <c r="BO20" s="1"/>
    </row>
    <row r="21" spans="1:67" ht="15">
      <c r="A21" s="56">
        <v>1</v>
      </c>
      <c r="B21" s="75"/>
      <c r="C21" s="7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78"/>
      <c r="AH21" s="46">
        <f aca="true" t="shared" si="2" ref="AH21:AH29">D21*D$19+E21*E$19+F21*F$19+G21*G$19+H21*H$19+I21*I$19+J21*J$19+K21*K$19+L21*L$19+M21*M$19+N21*N$19+O21*O$19+P21*P$19+Q21*Q$19+R21*R$19+S21*S$19+T21*T$19+U21*U$19+V21*V$19+W21*W$19+X21*X$19+Y21*Y$19+Z21*Z$19+AA21*AA$19+AB21*AB$19+AC21*AC$19+AD21*AD$19+AE21*AE$19+AF21*AF$19+AG21*AG$19</f>
        <v>0</v>
      </c>
      <c r="AI21" s="46">
        <f aca="true" t="shared" si="3" ref="AI21:AI29">AH21+AI$17</f>
        <v>10</v>
      </c>
      <c r="AJ21" s="41">
        <f aca="true" t="shared" si="4" ref="AJ21:AJ29">90*AH21/AH$18+10</f>
        <v>10</v>
      </c>
      <c r="AK21" s="47"/>
      <c r="AL21" s="14">
        <f aca="true" t="shared" si="5" ref="AL21:AL29">BA21/AL$18*100</f>
        <v>0</v>
      </c>
      <c r="AM21" s="14">
        <f aca="true" t="shared" si="6" ref="AM21:AM29">BB21/AM$18*100</f>
        <v>0</v>
      </c>
      <c r="AN21" s="14">
        <f aca="true" t="shared" si="7" ref="AN21:AN29">BC21/AN$18*100</f>
        <v>0</v>
      </c>
      <c r="AO21" s="14">
        <f aca="true" t="shared" si="8" ref="AO21:AO29">BD21/AO$18*100</f>
        <v>0</v>
      </c>
      <c r="AP21" s="14">
        <f aca="true" t="shared" si="9" ref="AP21:AP29">BE21/AP$18*100</f>
        <v>0</v>
      </c>
      <c r="AQ21" s="14">
        <f aca="true" t="shared" si="10" ref="AQ21:AQ29">BF21/AQ$18*100</f>
        <v>0</v>
      </c>
      <c r="AR21" s="14">
        <f aca="true" t="shared" si="11" ref="AR21:AR29">BG21/AR$18*100</f>
        <v>0</v>
      </c>
      <c r="AS21" s="14" t="e">
        <f aca="true" t="shared" si="12" ref="AS21:AS29">BH21/AS$18*100</f>
        <v>#DIV/0!</v>
      </c>
      <c r="AT21" s="14" t="e">
        <f aca="true" t="shared" si="13" ref="AT21:AT29">BI21/AT$18*100</f>
        <v>#DIV/0!</v>
      </c>
      <c r="AU21" s="14" t="e">
        <f aca="true" t="shared" si="14" ref="AU21:AU29">BJ21/AU$18*100</f>
        <v>#DIV/0!</v>
      </c>
      <c r="AV21" s="14" t="e">
        <f aca="true" t="shared" si="15" ref="AV21:AV29">BK21/AV$18*100</f>
        <v>#DIV/0!</v>
      </c>
      <c r="AW21" s="14" t="e">
        <f aca="true" t="shared" si="16" ref="AW21:AW29">BL21/AW$18*100</f>
        <v>#DIV/0!</v>
      </c>
      <c r="AX21" s="14" t="e">
        <f aca="true" t="shared" si="17" ref="AX21:AX29">BM21/AX$18*100</f>
        <v>#DIV/0!</v>
      </c>
      <c r="AY21" s="14" t="e">
        <f aca="true" t="shared" si="18" ref="AY21:AY29">BN21/AY$18*100</f>
        <v>#DIV/0!</v>
      </c>
      <c r="AZ21" s="45" t="e">
        <f aca="true" t="shared" si="19" ref="AZ21:AZ29">BO21/AZ$18*100</f>
        <v>#DIV/0!</v>
      </c>
      <c r="BA21" s="9">
        <f aca="true" t="shared" si="20" ref="BA21:BA29">D21*D$1+E21*E$1+F21*F$1+G21*G$1+H21*H$1+I21*I$1+J21*J$1+K21*K$1+L21*L$1+M21*M$1+N21*N$1+O21*O$1+P21*P$1+Q21*Q$1+R21*R$1+S21*S$1+T21*T$1+U21*U$1+V21*V$1+W21*W$1+X21*X$1+Y21*Y$1+Z21*Z$1+AA21*AA$1+AB21*AB$1+AC21*AC$1+AD21*AD$1+AE21*AE$1+AF21*AF$1+AG21*AG$1</f>
        <v>0</v>
      </c>
      <c r="BB21" s="2">
        <f aca="true" t="shared" si="21" ref="BB21:BB29">E21*E$2+F21*F$2+G21*G$2+H21*H$2+I21*I$2+J21*J$2+K21*K$2+L21*L$2+M21*M$2+N21*N$2+O21*O$2+P21*P$2+Q21*Q$2+R21*R$2+S21*S$2+T21*T$2+U21*U$2+V21*V$2+W21*W$2+X21*X$2+Y21*Y$2+Z21*Z$2+AA21*AA$2+AB21*AB$2+AC21*AC$2+AD21*AD$2+AE21*AE$2+AF21*AF$2+AG21*AG$2+D21*D$2</f>
        <v>0</v>
      </c>
      <c r="BC21" s="2">
        <f aca="true" t="shared" si="22" ref="BC21:BC29">F21*F$3+G21*G$3+H21*H$3+I21*I$3+J21*J$3+K21*K$3+L21*L$3+M21*M$3+N21*N$3+O21*O$3+P21*P$3+Q21*Q$3+R21*R$3+S21*S$3+T21*T$3+U21*U$3+V21*V$3+W21*W$3+X21*X$3+Y21*Y$3+Z21*Z$3+AA21*AA$3+AB21*AB$3+AC21*AC$3+AD21*AD$3+AE21*AE$3+AF21*AF$3+AG21*AG$3+D21*D$3+E21*E$3</f>
        <v>0</v>
      </c>
      <c r="BD21" s="2">
        <f aca="true" t="shared" si="23" ref="BD21:BD29">G21*G$4+H21*H$4+I21*I$4+J21*J$4+K21*K$4+L21*L$4+M21*M$4+N21*N$4+O21*O$4+P21*P$4+Q21*Q$4+R21*R$4+S21*S$4+T21*T$4+U21*U$4+V21*V$4+W21*W$4+X21*X$4+Y21*Y$4+Z21*Z$4+AA21*AA$4+AB21*AB$4+AC21*AC$4+AD21*AD$4+AE21*AE$4+AF21*AF$4+AG21*AG$4+D21*D$4+E21*E$4+F21*F$4</f>
        <v>0</v>
      </c>
      <c r="BE21" s="2">
        <f aca="true" t="shared" si="24" ref="BE21:BE29">H21*H$5+I21*I$5+J21*J$5+K21*K$5+L21*L$5+M21*M$5+N21*N$5+O21*O$5+P21*P$5+Q21*Q$5+R21*R$5+S21*S$5+T21*T$5+U21*U$5+V21*V$5+W21*W$5+X21*X$5+Y21*Y$5+Z21*Z$5+AA21*AA$5+AB21*AB$5+AC21*AC$5+AD21*AD$5+AE21*AE$5+AF21*AF$5+AG21*AG$5+D21*D$5+E21*E$5+F21*F$5+G21*G$5</f>
        <v>0</v>
      </c>
      <c r="BF21" s="2">
        <f aca="true" t="shared" si="25" ref="BF21:BF29">I21*I$6+J21*J$6+K21*K$6+L21*L$6+M21*M$6+N21*N$6+O21*O$6+P21*P$6+Q21*Q$6+R21*R$6+S21*S$6+T21*T$6+U21*U$6+V21*V$6+W21*W$6+X21*X$6+Y21*Y$6+Z21*Z$6+AA21*AA$6+AB21*AB$6+AC21*AC$6+AD21*AD$6+AE21*AE$6+AF21*AF$6+AG21*AG$6+D21*D$6+E21*E$6+F21*F$6+G21*G$6+H21*H$6</f>
        <v>0</v>
      </c>
      <c r="BG21" s="2">
        <f aca="true" t="shared" si="26" ref="BG21:BG29">J21*J$7+K21*K$7+L21*L$7+M21*M$7+N21*N$7+O21*O$7+P21*P$7+Q21*Q$7+R21*R$7+S21*S$7+T21*T$7+U21*U$7+V21*V$7+W21*W$7+X21*X$7+Y21*Y$7+Z21*Z$7+AA21*AA$7+AB21*AB$7+AC21*AC$7+AD21*AD$7+AE21*AE$7+AF21*AF$7+AG21*AG$7+D21*D$7+E21*E$7+F21*F$7+G21*G$7+H21*H$7+I21*I$7</f>
        <v>0</v>
      </c>
      <c r="BH21" s="2">
        <f aca="true" t="shared" si="27" ref="BH21:BH29">K21*K$8+L21*L$8+M21*M$8+N21*N$8+O21*O$8+P21*P$8+Q21*Q$8+R21*R$8+S21*S$8+T21*T$8+U21*U$8+V21*V$8+W21*W$8+X21*X$8+Y21*Y$8+Z21*Z$8+AA21*AA$8+AB21*AB$8+AC21*AC$8+AD21*AD$8+AE21*AE$8+AF21*AF$8+AG21*AG$8+D21*D$8+E21*E$8+F21*F$8+G21*G$8+H21*H$8+I21*I$8+J21*J$8</f>
        <v>0</v>
      </c>
      <c r="BI21" s="2">
        <f aca="true" t="shared" si="28" ref="BI21:BI29">L21*L$9+M21*M$9+N21*N$9+O21*O$9+P21*P$9+Q21*Q$9+R21*R$9+S21*S$9+T21*T$9+U21*U$9+V21*V$9+W21*W$9+X21*X$9+Y21*Y$9+Z21*Z$9+AA21*AA$9+AB21*AB$9+AC21*AC$9+AD21*AD$9+AE21*AE$9+AF21*AF$9+AG21*AG$9+D21*D$9+E21*E$9+F21*F$9+G21*G$9+H21*H$9+I21*I$9+J21*J$9+K21*K$9</f>
        <v>0</v>
      </c>
      <c r="BJ21" s="2">
        <f aca="true" t="shared" si="29" ref="BJ21:BJ29">D21*D$10+E21*E$10+F21*F$10+G21*G$10+H21*H$10+I21*I$10+J21*J$10+K21*K$10+L21*L$10+M21*M$10+N21*N$10+O21*O$10+P21*P$10+Q21*Q$10+R21*R$10+S21*S$10+T21*T$10+U21*U$10+V21*V$10+W21*W$10+X21*X$10+Y21*Y$10+Z21*Z$10+AA21*AA$10+AB21*AB$10+AC21*AC$10+AD21*AD$10+AE21*AE$10+AF21*AF$10+AG21*AG$10</f>
        <v>0</v>
      </c>
      <c r="BK21" s="1">
        <f aca="true" t="shared" si="30" ref="BK21:BK29">D21*D$11+E21*E$11+F21*F$11+G21*G$11+H21*H$11+I21*I$11+J21*J$11+K21*K$11+L21*L$11+M21*M$11+N21*N$11+O21*O$11+P21*P$11+Q21*Q$11+R21*R$11+S21*S$11+T21*T$11+U21*U$11+V21*V$11+W21*W$11+X21*X$11+Y21*Y$11+Z21*Z$11+AA21*AA$11+AB21*AB$11+AC21*AC$11+AD21*AD$11+AE21*AE$11+AF21*AF$11+AG21*AG$11</f>
        <v>0</v>
      </c>
      <c r="BL21" s="1">
        <f aca="true" t="shared" si="31" ref="BL21:BL29">D21*D$12+E21*E$12+F21*F$12+G21*G$12+H21*H$12+I21*I$12+J21*J$12+K21*K$12+L21*L$12+M21*M$12+N21*N$12+O21*O$12+P21*P$12+Q21*Q$12+R21*R$12+S21*S$12+T21*T$12+U21*U$12+V21*V$12+W21*W$12+X21*X$12+Y21*Y$12+Z21*Z$12+AA21*AA$12+AB21*AB$12+AC21*AC$12+AD21*AD$12+AE21*AE$12+AF21*AF$12+AG21*AG$12</f>
        <v>0</v>
      </c>
      <c r="BM21" s="1">
        <f aca="true" t="shared" si="32" ref="BM21:BM29">D21*D$13+E21*E$13+F21*F$13+G21*G$13+H21*H$13+I21*I$13+J21*J$13+K21*K$13+L21*L$13+M21*M$13+N21*N$13+O21*O$13+P21*P$13+Q21*Q$13+R21*R$13+S21*S$13+T21*T$13+U21*U$13+V21*V$13+W21*W$13+X21*X$13+Y21*Y$13+Z21*Z$13+AA21*AA$13+AB21*AB$13+AC21*AC$13+AD21*AD$13+AE21*AE$13+AF21*AF$13+AG21*AG$13</f>
        <v>0</v>
      </c>
      <c r="BN21" s="1">
        <f aca="true" t="shared" si="33" ref="BN21:BN29">D21*D$14+E21*E$14+F21*F$14+G21*G$14+H21*H$14+I21*I$14+J21*J$14+K21*K$14+L21*L$14+M21*M$14+N21*N$14+O21*O$14+P21*P$14+Q21*Q$14+R21*R$14+S21*S$14+T21*T$14+U21*U$14+V21*V$14+W21*W$14+X21*X$14+Y21*Y$14+Z21*Z$14+AA21*AA$14+AB21*AB$14+AC21*AC$14+AD21*AD$14+AE21*AE$14+AF21*AF$14+AG21*AG$14</f>
        <v>0</v>
      </c>
      <c r="BO21" s="1">
        <f aca="true" t="shared" si="34" ref="BO21:BO29">D21*D$15+E21*E$15+F21*F$15+G21*G$15+H21*H$15+I21*I$15+J21*J$15+K21*K$15+L21*L$15+M21*M$15+N21*N$15+O21*O$15+P21*P$15+Q21*Q$15+R21*R$15+S21*S$15+T21*T$15+U21*U$15+V21*V$15+W21*W$15+X21*X$15+Y21*Y$15+Z21*Z$15+AA21*AA$15+AB21*AB$15+AC21*AC$15+AD21*AD$15+AE21*AE$15+AF21*AF$15+AG21*AG$15</f>
        <v>0</v>
      </c>
    </row>
    <row r="22" spans="1:67" ht="15">
      <c r="A22" s="56">
        <v>2</v>
      </c>
      <c r="B22" s="76"/>
      <c r="C22" s="76"/>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48">
        <f t="shared" si="2"/>
        <v>0</v>
      </c>
      <c r="AI22" s="48">
        <f t="shared" si="3"/>
        <v>10</v>
      </c>
      <c r="AJ22" s="41">
        <f t="shared" si="4"/>
        <v>10</v>
      </c>
      <c r="AK22" s="42"/>
      <c r="AL22" s="14">
        <f t="shared" si="5"/>
        <v>0</v>
      </c>
      <c r="AM22" s="14">
        <f t="shared" si="6"/>
        <v>0</v>
      </c>
      <c r="AN22" s="14">
        <f t="shared" si="7"/>
        <v>0</v>
      </c>
      <c r="AO22" s="14">
        <f t="shared" si="8"/>
        <v>0</v>
      </c>
      <c r="AP22" s="14">
        <f t="shared" si="9"/>
        <v>0</v>
      </c>
      <c r="AQ22" s="14">
        <f t="shared" si="10"/>
        <v>0</v>
      </c>
      <c r="AR22" s="14">
        <f t="shared" si="11"/>
        <v>0</v>
      </c>
      <c r="AS22" s="14" t="e">
        <f t="shared" si="12"/>
        <v>#DIV/0!</v>
      </c>
      <c r="AT22" s="14" t="e">
        <f t="shared" si="13"/>
        <v>#DIV/0!</v>
      </c>
      <c r="AU22" s="14" t="e">
        <f t="shared" si="14"/>
        <v>#DIV/0!</v>
      </c>
      <c r="AV22" s="14" t="e">
        <f t="shared" si="15"/>
        <v>#DIV/0!</v>
      </c>
      <c r="AW22" s="14" t="e">
        <f t="shared" si="16"/>
        <v>#DIV/0!</v>
      </c>
      <c r="AX22" s="14" t="e">
        <f t="shared" si="17"/>
        <v>#DIV/0!</v>
      </c>
      <c r="AY22" s="14" t="e">
        <f t="shared" si="18"/>
        <v>#DIV/0!</v>
      </c>
      <c r="AZ22" s="45" t="e">
        <f t="shared" si="19"/>
        <v>#DIV/0!</v>
      </c>
      <c r="BA22" s="9">
        <f t="shared" si="20"/>
        <v>0</v>
      </c>
      <c r="BB22" s="2">
        <f t="shared" si="21"/>
        <v>0</v>
      </c>
      <c r="BC22" s="2">
        <f t="shared" si="22"/>
        <v>0</v>
      </c>
      <c r="BD22" s="2">
        <f t="shared" si="23"/>
        <v>0</v>
      </c>
      <c r="BE22" s="2">
        <f t="shared" si="24"/>
        <v>0</v>
      </c>
      <c r="BF22" s="2">
        <f t="shared" si="25"/>
        <v>0</v>
      </c>
      <c r="BG22" s="2">
        <f t="shared" si="26"/>
        <v>0</v>
      </c>
      <c r="BH22" s="2">
        <f t="shared" si="27"/>
        <v>0</v>
      </c>
      <c r="BI22" s="2">
        <f t="shared" si="28"/>
        <v>0</v>
      </c>
      <c r="BJ22" s="2">
        <f t="shared" si="29"/>
        <v>0</v>
      </c>
      <c r="BK22" s="1">
        <f t="shared" si="30"/>
        <v>0</v>
      </c>
      <c r="BL22" s="1">
        <f t="shared" si="31"/>
        <v>0</v>
      </c>
      <c r="BM22" s="1">
        <f t="shared" si="32"/>
        <v>0</v>
      </c>
      <c r="BN22" s="1">
        <f t="shared" si="33"/>
        <v>0</v>
      </c>
      <c r="BO22" s="1">
        <f t="shared" si="34"/>
        <v>0</v>
      </c>
    </row>
    <row r="23" spans="1:67" ht="15">
      <c r="A23" s="56">
        <v>3</v>
      </c>
      <c r="B23" s="76" t="s">
        <v>27</v>
      </c>
      <c r="C23" s="76"/>
      <c r="D23" s="65">
        <v>2</v>
      </c>
      <c r="E23" s="65">
        <v>2</v>
      </c>
      <c r="F23" s="65">
        <v>3</v>
      </c>
      <c r="G23" s="65">
        <v>2</v>
      </c>
      <c r="H23" s="65">
        <v>3</v>
      </c>
      <c r="I23" s="65">
        <v>2</v>
      </c>
      <c r="J23" s="65">
        <v>3</v>
      </c>
      <c r="K23" s="65">
        <v>1</v>
      </c>
      <c r="L23" s="65">
        <v>1</v>
      </c>
      <c r="M23" s="65">
        <v>2</v>
      </c>
      <c r="N23" s="65">
        <v>1</v>
      </c>
      <c r="O23" s="65">
        <v>2</v>
      </c>
      <c r="P23" s="65">
        <v>3</v>
      </c>
      <c r="Q23" s="65">
        <v>2</v>
      </c>
      <c r="R23" s="65">
        <v>3</v>
      </c>
      <c r="S23" s="65">
        <v>1</v>
      </c>
      <c r="T23" s="65">
        <v>2</v>
      </c>
      <c r="U23" s="65">
        <v>3</v>
      </c>
      <c r="V23" s="65">
        <v>3</v>
      </c>
      <c r="W23" s="65">
        <v>2</v>
      </c>
      <c r="X23" s="65">
        <v>2</v>
      </c>
      <c r="Y23" s="65">
        <v>2</v>
      </c>
      <c r="Z23" s="65">
        <v>2</v>
      </c>
      <c r="AA23" s="65">
        <v>2</v>
      </c>
      <c r="AB23" s="65">
        <v>2</v>
      </c>
      <c r="AC23" s="65">
        <v>3</v>
      </c>
      <c r="AD23" s="65">
        <v>3</v>
      </c>
      <c r="AE23" s="65"/>
      <c r="AF23" s="65"/>
      <c r="AG23" s="65"/>
      <c r="AH23" s="48">
        <f t="shared" si="2"/>
        <v>59</v>
      </c>
      <c r="AI23" s="48">
        <f t="shared" si="3"/>
        <v>69</v>
      </c>
      <c r="AJ23" s="41">
        <f t="shared" si="4"/>
        <v>73.21428571428572</v>
      </c>
      <c r="AK23" s="42"/>
      <c r="AL23" s="14">
        <f t="shared" si="5"/>
        <v>75</v>
      </c>
      <c r="AM23" s="14">
        <f t="shared" si="6"/>
        <v>64.28571428571429</v>
      </c>
      <c r="AN23" s="14">
        <f t="shared" si="7"/>
        <v>66.66666666666666</v>
      </c>
      <c r="AO23" s="14">
        <f t="shared" si="8"/>
        <v>66.66666666666666</v>
      </c>
      <c r="AP23" s="14">
        <f t="shared" si="9"/>
        <v>88.88888888888889</v>
      </c>
      <c r="AQ23" s="14">
        <f t="shared" si="10"/>
        <v>53.333333333333336</v>
      </c>
      <c r="AR23" s="14">
        <f t="shared" si="11"/>
        <v>88.88888888888889</v>
      </c>
      <c r="AS23" s="14" t="e">
        <f t="shared" si="12"/>
        <v>#DIV/0!</v>
      </c>
      <c r="AT23" s="14" t="e">
        <f t="shared" si="13"/>
        <v>#DIV/0!</v>
      </c>
      <c r="AU23" s="14" t="e">
        <f t="shared" si="14"/>
        <v>#DIV/0!</v>
      </c>
      <c r="AV23" s="14" t="e">
        <f t="shared" si="15"/>
        <v>#DIV/0!</v>
      </c>
      <c r="AW23" s="14" t="e">
        <f t="shared" si="16"/>
        <v>#DIV/0!</v>
      </c>
      <c r="AX23" s="14" t="e">
        <f t="shared" si="17"/>
        <v>#DIV/0!</v>
      </c>
      <c r="AY23" s="14" t="e">
        <f t="shared" si="18"/>
        <v>#DIV/0!</v>
      </c>
      <c r="AZ23" s="45" t="e">
        <f t="shared" si="19"/>
        <v>#DIV/0!</v>
      </c>
      <c r="BA23" s="9">
        <f t="shared" si="20"/>
        <v>12</v>
      </c>
      <c r="BB23" s="2">
        <f t="shared" si="21"/>
        <v>9</v>
      </c>
      <c r="BC23" s="2">
        <f t="shared" si="22"/>
        <v>6</v>
      </c>
      <c r="BD23" s="2">
        <f t="shared" si="23"/>
        <v>8</v>
      </c>
      <c r="BE23" s="2">
        <f t="shared" si="24"/>
        <v>8</v>
      </c>
      <c r="BF23" s="2">
        <f t="shared" si="25"/>
        <v>8</v>
      </c>
      <c r="BG23" s="2">
        <f t="shared" si="26"/>
        <v>8</v>
      </c>
      <c r="BH23" s="2">
        <f t="shared" si="27"/>
        <v>0</v>
      </c>
      <c r="BI23" s="2">
        <f t="shared" si="28"/>
        <v>0</v>
      </c>
      <c r="BJ23" s="2">
        <f t="shared" si="29"/>
        <v>0</v>
      </c>
      <c r="BK23" s="1">
        <f t="shared" si="30"/>
        <v>0</v>
      </c>
      <c r="BL23" s="1">
        <f t="shared" si="31"/>
        <v>0</v>
      </c>
      <c r="BM23" s="1">
        <f t="shared" si="32"/>
        <v>0</v>
      </c>
      <c r="BN23" s="1">
        <f t="shared" si="33"/>
        <v>0</v>
      </c>
      <c r="BO23" s="1">
        <f t="shared" si="34"/>
        <v>0</v>
      </c>
    </row>
    <row r="24" spans="1:67" ht="15">
      <c r="A24" s="56">
        <v>4</v>
      </c>
      <c r="B24" s="76"/>
      <c r="C24" s="76"/>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48">
        <f t="shared" si="2"/>
        <v>0</v>
      </c>
      <c r="AI24" s="48">
        <f t="shared" si="3"/>
        <v>10</v>
      </c>
      <c r="AJ24" s="41">
        <f t="shared" si="4"/>
        <v>10</v>
      </c>
      <c r="AK24" s="42"/>
      <c r="AL24" s="14">
        <f t="shared" si="5"/>
        <v>0</v>
      </c>
      <c r="AM24" s="14">
        <f t="shared" si="6"/>
        <v>0</v>
      </c>
      <c r="AN24" s="14">
        <f t="shared" si="7"/>
        <v>0</v>
      </c>
      <c r="AO24" s="14">
        <f t="shared" si="8"/>
        <v>0</v>
      </c>
      <c r="AP24" s="14">
        <f t="shared" si="9"/>
        <v>0</v>
      </c>
      <c r="AQ24" s="14">
        <f t="shared" si="10"/>
        <v>0</v>
      </c>
      <c r="AR24" s="14">
        <f t="shared" si="11"/>
        <v>0</v>
      </c>
      <c r="AS24" s="14" t="e">
        <f t="shared" si="12"/>
        <v>#DIV/0!</v>
      </c>
      <c r="AT24" s="14" t="e">
        <f t="shared" si="13"/>
        <v>#DIV/0!</v>
      </c>
      <c r="AU24" s="14" t="e">
        <f t="shared" si="14"/>
        <v>#DIV/0!</v>
      </c>
      <c r="AV24" s="14" t="e">
        <f t="shared" si="15"/>
        <v>#DIV/0!</v>
      </c>
      <c r="AW24" s="14" t="e">
        <f t="shared" si="16"/>
        <v>#DIV/0!</v>
      </c>
      <c r="AX24" s="14" t="e">
        <f t="shared" si="17"/>
        <v>#DIV/0!</v>
      </c>
      <c r="AY24" s="14" t="e">
        <f t="shared" si="18"/>
        <v>#DIV/0!</v>
      </c>
      <c r="AZ24" s="45" t="e">
        <f t="shared" si="19"/>
        <v>#DIV/0!</v>
      </c>
      <c r="BA24" s="9">
        <f t="shared" si="20"/>
        <v>0</v>
      </c>
      <c r="BB24" s="2">
        <f t="shared" si="21"/>
        <v>0</v>
      </c>
      <c r="BC24" s="2">
        <f t="shared" si="22"/>
        <v>0</v>
      </c>
      <c r="BD24" s="2">
        <f t="shared" si="23"/>
        <v>0</v>
      </c>
      <c r="BE24" s="2">
        <f t="shared" si="24"/>
        <v>0</v>
      </c>
      <c r="BF24" s="2">
        <f t="shared" si="25"/>
        <v>0</v>
      </c>
      <c r="BG24" s="2">
        <f t="shared" si="26"/>
        <v>0</v>
      </c>
      <c r="BH24" s="2">
        <f t="shared" si="27"/>
        <v>0</v>
      </c>
      <c r="BI24" s="2">
        <f t="shared" si="28"/>
        <v>0</v>
      </c>
      <c r="BJ24" s="2">
        <f t="shared" si="29"/>
        <v>0</v>
      </c>
      <c r="BK24" s="1">
        <f t="shared" si="30"/>
        <v>0</v>
      </c>
      <c r="BL24" s="1">
        <f t="shared" si="31"/>
        <v>0</v>
      </c>
      <c r="BM24" s="1">
        <f t="shared" si="32"/>
        <v>0</v>
      </c>
      <c r="BN24" s="1">
        <f t="shared" si="33"/>
        <v>0</v>
      </c>
      <c r="BO24" s="1">
        <f t="shared" si="34"/>
        <v>0</v>
      </c>
    </row>
    <row r="25" spans="1:67" ht="15">
      <c r="A25" s="56">
        <v>5</v>
      </c>
      <c r="B25" s="76"/>
      <c r="C25" s="76"/>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48">
        <f t="shared" si="2"/>
        <v>0</v>
      </c>
      <c r="AI25" s="48">
        <f t="shared" si="3"/>
        <v>10</v>
      </c>
      <c r="AJ25" s="41">
        <f t="shared" si="4"/>
        <v>10</v>
      </c>
      <c r="AK25" s="42"/>
      <c r="AL25" s="14">
        <f t="shared" si="5"/>
        <v>0</v>
      </c>
      <c r="AM25" s="14">
        <f t="shared" si="6"/>
        <v>0</v>
      </c>
      <c r="AN25" s="14">
        <f t="shared" si="7"/>
        <v>0</v>
      </c>
      <c r="AO25" s="14">
        <f t="shared" si="8"/>
        <v>0</v>
      </c>
      <c r="AP25" s="14">
        <f t="shared" si="9"/>
        <v>0</v>
      </c>
      <c r="AQ25" s="14">
        <f t="shared" si="10"/>
        <v>0</v>
      </c>
      <c r="AR25" s="14">
        <f t="shared" si="11"/>
        <v>0</v>
      </c>
      <c r="AS25" s="14" t="e">
        <f t="shared" si="12"/>
        <v>#DIV/0!</v>
      </c>
      <c r="AT25" s="14" t="e">
        <f t="shared" si="13"/>
        <v>#DIV/0!</v>
      </c>
      <c r="AU25" s="14" t="e">
        <f t="shared" si="14"/>
        <v>#DIV/0!</v>
      </c>
      <c r="AV25" s="14" t="e">
        <f t="shared" si="15"/>
        <v>#DIV/0!</v>
      </c>
      <c r="AW25" s="14" t="e">
        <f t="shared" si="16"/>
        <v>#DIV/0!</v>
      </c>
      <c r="AX25" s="14" t="e">
        <f t="shared" si="17"/>
        <v>#DIV/0!</v>
      </c>
      <c r="AY25" s="14" t="e">
        <f t="shared" si="18"/>
        <v>#DIV/0!</v>
      </c>
      <c r="AZ25" s="45" t="e">
        <f t="shared" si="19"/>
        <v>#DIV/0!</v>
      </c>
      <c r="BA25" s="9">
        <f t="shared" si="20"/>
        <v>0</v>
      </c>
      <c r="BB25" s="2">
        <f t="shared" si="21"/>
        <v>0</v>
      </c>
      <c r="BC25" s="2">
        <f t="shared" si="22"/>
        <v>0</v>
      </c>
      <c r="BD25" s="2">
        <f t="shared" si="23"/>
        <v>0</v>
      </c>
      <c r="BE25" s="2">
        <f t="shared" si="24"/>
        <v>0</v>
      </c>
      <c r="BF25" s="2">
        <f t="shared" si="25"/>
        <v>0</v>
      </c>
      <c r="BG25" s="2">
        <f t="shared" si="26"/>
        <v>0</v>
      </c>
      <c r="BH25" s="2">
        <f t="shared" si="27"/>
        <v>0</v>
      </c>
      <c r="BI25" s="2">
        <f t="shared" si="28"/>
        <v>0</v>
      </c>
      <c r="BJ25" s="2">
        <f t="shared" si="29"/>
        <v>0</v>
      </c>
      <c r="BK25" s="1">
        <f t="shared" si="30"/>
        <v>0</v>
      </c>
      <c r="BL25" s="1">
        <f t="shared" si="31"/>
        <v>0</v>
      </c>
      <c r="BM25" s="1">
        <f t="shared" si="32"/>
        <v>0</v>
      </c>
      <c r="BN25" s="1">
        <f t="shared" si="33"/>
        <v>0</v>
      </c>
      <c r="BO25" s="1">
        <f t="shared" si="34"/>
        <v>0</v>
      </c>
    </row>
    <row r="26" spans="1:67" ht="15">
      <c r="A26" s="56">
        <v>6</v>
      </c>
      <c r="B26" s="76"/>
      <c r="C26" s="76"/>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48">
        <f t="shared" si="2"/>
        <v>0</v>
      </c>
      <c r="AI26" s="48">
        <f t="shared" si="3"/>
        <v>10</v>
      </c>
      <c r="AJ26" s="41">
        <f t="shared" si="4"/>
        <v>10</v>
      </c>
      <c r="AK26" s="42"/>
      <c r="AL26" s="14">
        <f t="shared" si="5"/>
        <v>0</v>
      </c>
      <c r="AM26" s="14">
        <f t="shared" si="6"/>
        <v>0</v>
      </c>
      <c r="AN26" s="14">
        <f t="shared" si="7"/>
        <v>0</v>
      </c>
      <c r="AO26" s="14">
        <f t="shared" si="8"/>
        <v>0</v>
      </c>
      <c r="AP26" s="14">
        <f t="shared" si="9"/>
        <v>0</v>
      </c>
      <c r="AQ26" s="14">
        <f t="shared" si="10"/>
        <v>0</v>
      </c>
      <c r="AR26" s="14">
        <f t="shared" si="11"/>
        <v>0</v>
      </c>
      <c r="AS26" s="14" t="e">
        <f t="shared" si="12"/>
        <v>#DIV/0!</v>
      </c>
      <c r="AT26" s="14" t="e">
        <f t="shared" si="13"/>
        <v>#DIV/0!</v>
      </c>
      <c r="AU26" s="14" t="e">
        <f t="shared" si="14"/>
        <v>#DIV/0!</v>
      </c>
      <c r="AV26" s="14" t="e">
        <f t="shared" si="15"/>
        <v>#DIV/0!</v>
      </c>
      <c r="AW26" s="14" t="e">
        <f t="shared" si="16"/>
        <v>#DIV/0!</v>
      </c>
      <c r="AX26" s="14" t="e">
        <f t="shared" si="17"/>
        <v>#DIV/0!</v>
      </c>
      <c r="AY26" s="14" t="e">
        <f t="shared" si="18"/>
        <v>#DIV/0!</v>
      </c>
      <c r="AZ26" s="45" t="e">
        <f t="shared" si="19"/>
        <v>#DIV/0!</v>
      </c>
      <c r="BA26" s="9">
        <f t="shared" si="20"/>
        <v>0</v>
      </c>
      <c r="BB26" s="2">
        <f t="shared" si="21"/>
        <v>0</v>
      </c>
      <c r="BC26" s="2">
        <f t="shared" si="22"/>
        <v>0</v>
      </c>
      <c r="BD26" s="2">
        <f t="shared" si="23"/>
        <v>0</v>
      </c>
      <c r="BE26" s="2">
        <f t="shared" si="24"/>
        <v>0</v>
      </c>
      <c r="BF26" s="2">
        <f t="shared" si="25"/>
        <v>0</v>
      </c>
      <c r="BG26" s="2">
        <f t="shared" si="26"/>
        <v>0</v>
      </c>
      <c r="BH26" s="2">
        <f t="shared" si="27"/>
        <v>0</v>
      </c>
      <c r="BI26" s="2">
        <f t="shared" si="28"/>
        <v>0</v>
      </c>
      <c r="BJ26" s="2">
        <f t="shared" si="29"/>
        <v>0</v>
      </c>
      <c r="BK26" s="1">
        <f t="shared" si="30"/>
        <v>0</v>
      </c>
      <c r="BL26" s="1">
        <f t="shared" si="31"/>
        <v>0</v>
      </c>
      <c r="BM26" s="1">
        <f t="shared" si="32"/>
        <v>0</v>
      </c>
      <c r="BN26" s="1">
        <f t="shared" si="33"/>
        <v>0</v>
      </c>
      <c r="BO26" s="1">
        <f t="shared" si="34"/>
        <v>0</v>
      </c>
    </row>
    <row r="27" spans="1:67" ht="15">
      <c r="A27" s="56">
        <v>7</v>
      </c>
      <c r="B27" s="76"/>
      <c r="C27" s="76"/>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48">
        <f t="shared" si="2"/>
        <v>0</v>
      </c>
      <c r="AI27" s="48">
        <f t="shared" si="3"/>
        <v>10</v>
      </c>
      <c r="AJ27" s="41">
        <f t="shared" si="4"/>
        <v>10</v>
      </c>
      <c r="AK27" s="42"/>
      <c r="AL27" s="14">
        <f t="shared" si="5"/>
        <v>0</v>
      </c>
      <c r="AM27" s="14">
        <f t="shared" si="6"/>
        <v>0</v>
      </c>
      <c r="AN27" s="14">
        <f t="shared" si="7"/>
        <v>0</v>
      </c>
      <c r="AO27" s="14">
        <f t="shared" si="8"/>
        <v>0</v>
      </c>
      <c r="AP27" s="14">
        <f t="shared" si="9"/>
        <v>0</v>
      </c>
      <c r="AQ27" s="14">
        <f t="shared" si="10"/>
        <v>0</v>
      </c>
      <c r="AR27" s="14">
        <f t="shared" si="11"/>
        <v>0</v>
      </c>
      <c r="AS27" s="14" t="e">
        <f t="shared" si="12"/>
        <v>#DIV/0!</v>
      </c>
      <c r="AT27" s="14" t="e">
        <f t="shared" si="13"/>
        <v>#DIV/0!</v>
      </c>
      <c r="AU27" s="14" t="e">
        <f t="shared" si="14"/>
        <v>#DIV/0!</v>
      </c>
      <c r="AV27" s="14" t="e">
        <f t="shared" si="15"/>
        <v>#DIV/0!</v>
      </c>
      <c r="AW27" s="14" t="e">
        <f t="shared" si="16"/>
        <v>#DIV/0!</v>
      </c>
      <c r="AX27" s="14" t="e">
        <f t="shared" si="17"/>
        <v>#DIV/0!</v>
      </c>
      <c r="AY27" s="14" t="e">
        <f t="shared" si="18"/>
        <v>#DIV/0!</v>
      </c>
      <c r="AZ27" s="45" t="e">
        <f t="shared" si="19"/>
        <v>#DIV/0!</v>
      </c>
      <c r="BA27" s="9">
        <f t="shared" si="20"/>
        <v>0</v>
      </c>
      <c r="BB27" s="2">
        <f t="shared" si="21"/>
        <v>0</v>
      </c>
      <c r="BC27" s="2">
        <f t="shared" si="22"/>
        <v>0</v>
      </c>
      <c r="BD27" s="2">
        <f t="shared" si="23"/>
        <v>0</v>
      </c>
      <c r="BE27" s="2">
        <f t="shared" si="24"/>
        <v>0</v>
      </c>
      <c r="BF27" s="2">
        <f t="shared" si="25"/>
        <v>0</v>
      </c>
      <c r="BG27" s="2">
        <f t="shared" si="26"/>
        <v>0</v>
      </c>
      <c r="BH27" s="2">
        <f t="shared" si="27"/>
        <v>0</v>
      </c>
      <c r="BI27" s="2">
        <f t="shared" si="28"/>
        <v>0</v>
      </c>
      <c r="BJ27" s="2">
        <f t="shared" si="29"/>
        <v>0</v>
      </c>
      <c r="BK27" s="1">
        <f t="shared" si="30"/>
        <v>0</v>
      </c>
      <c r="BL27" s="1">
        <f t="shared" si="31"/>
        <v>0</v>
      </c>
      <c r="BM27" s="1">
        <f t="shared" si="32"/>
        <v>0</v>
      </c>
      <c r="BN27" s="1">
        <f t="shared" si="33"/>
        <v>0</v>
      </c>
      <c r="BO27" s="1">
        <f t="shared" si="34"/>
        <v>0</v>
      </c>
    </row>
    <row r="28" spans="1:67" ht="15">
      <c r="A28" s="56">
        <v>8</v>
      </c>
      <c r="B28" s="76"/>
      <c r="C28" s="76"/>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48">
        <f t="shared" si="2"/>
        <v>0</v>
      </c>
      <c r="AI28" s="48">
        <f t="shared" si="3"/>
        <v>10</v>
      </c>
      <c r="AJ28" s="41">
        <f t="shared" si="4"/>
        <v>10</v>
      </c>
      <c r="AK28" s="42"/>
      <c r="AL28" s="14">
        <f t="shared" si="5"/>
        <v>0</v>
      </c>
      <c r="AM28" s="14">
        <f t="shared" si="6"/>
        <v>0</v>
      </c>
      <c r="AN28" s="14">
        <f t="shared" si="7"/>
        <v>0</v>
      </c>
      <c r="AO28" s="14">
        <f t="shared" si="8"/>
        <v>0</v>
      </c>
      <c r="AP28" s="14">
        <f t="shared" si="9"/>
        <v>0</v>
      </c>
      <c r="AQ28" s="14">
        <f t="shared" si="10"/>
        <v>0</v>
      </c>
      <c r="AR28" s="14">
        <f t="shared" si="11"/>
        <v>0</v>
      </c>
      <c r="AS28" s="14" t="e">
        <f t="shared" si="12"/>
        <v>#DIV/0!</v>
      </c>
      <c r="AT28" s="14" t="e">
        <f t="shared" si="13"/>
        <v>#DIV/0!</v>
      </c>
      <c r="AU28" s="14" t="e">
        <f t="shared" si="14"/>
        <v>#DIV/0!</v>
      </c>
      <c r="AV28" s="14" t="e">
        <f t="shared" si="15"/>
        <v>#DIV/0!</v>
      </c>
      <c r="AW28" s="14" t="e">
        <f t="shared" si="16"/>
        <v>#DIV/0!</v>
      </c>
      <c r="AX28" s="14" t="e">
        <f t="shared" si="17"/>
        <v>#DIV/0!</v>
      </c>
      <c r="AY28" s="14" t="e">
        <f t="shared" si="18"/>
        <v>#DIV/0!</v>
      </c>
      <c r="AZ28" s="45" t="e">
        <f t="shared" si="19"/>
        <v>#DIV/0!</v>
      </c>
      <c r="BA28" s="9">
        <f t="shared" si="20"/>
        <v>0</v>
      </c>
      <c r="BB28" s="2">
        <f t="shared" si="21"/>
        <v>0</v>
      </c>
      <c r="BC28" s="2">
        <f t="shared" si="22"/>
        <v>0</v>
      </c>
      <c r="BD28" s="2">
        <f t="shared" si="23"/>
        <v>0</v>
      </c>
      <c r="BE28" s="2">
        <f t="shared" si="24"/>
        <v>0</v>
      </c>
      <c r="BF28" s="2">
        <f t="shared" si="25"/>
        <v>0</v>
      </c>
      <c r="BG28" s="2">
        <f t="shared" si="26"/>
        <v>0</v>
      </c>
      <c r="BH28" s="2">
        <f t="shared" si="27"/>
        <v>0</v>
      </c>
      <c r="BI28" s="2">
        <f t="shared" si="28"/>
        <v>0</v>
      </c>
      <c r="BJ28" s="2">
        <f t="shared" si="29"/>
        <v>0</v>
      </c>
      <c r="BK28" s="1">
        <f t="shared" si="30"/>
        <v>0</v>
      </c>
      <c r="BL28" s="1">
        <f t="shared" si="31"/>
        <v>0</v>
      </c>
      <c r="BM28" s="1">
        <f t="shared" si="32"/>
        <v>0</v>
      </c>
      <c r="BN28" s="1">
        <f t="shared" si="33"/>
        <v>0</v>
      </c>
      <c r="BO28" s="1">
        <f t="shared" si="34"/>
        <v>0</v>
      </c>
    </row>
    <row r="29" spans="1:67" ht="15">
      <c r="A29" s="56">
        <v>9</v>
      </c>
      <c r="B29" s="76"/>
      <c r="C29" s="76"/>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48">
        <f t="shared" si="2"/>
        <v>0</v>
      </c>
      <c r="AI29" s="48">
        <f t="shared" si="3"/>
        <v>10</v>
      </c>
      <c r="AJ29" s="41">
        <f t="shared" si="4"/>
        <v>10</v>
      </c>
      <c r="AK29" s="42"/>
      <c r="AL29" s="14">
        <f t="shared" si="5"/>
        <v>0</v>
      </c>
      <c r="AM29" s="14">
        <f t="shared" si="6"/>
        <v>0</v>
      </c>
      <c r="AN29" s="14">
        <f t="shared" si="7"/>
        <v>0</v>
      </c>
      <c r="AO29" s="14">
        <f t="shared" si="8"/>
        <v>0</v>
      </c>
      <c r="AP29" s="14">
        <f t="shared" si="9"/>
        <v>0</v>
      </c>
      <c r="AQ29" s="14">
        <f t="shared" si="10"/>
        <v>0</v>
      </c>
      <c r="AR29" s="14">
        <f t="shared" si="11"/>
        <v>0</v>
      </c>
      <c r="AS29" s="14" t="e">
        <f t="shared" si="12"/>
        <v>#DIV/0!</v>
      </c>
      <c r="AT29" s="14" t="e">
        <f t="shared" si="13"/>
        <v>#DIV/0!</v>
      </c>
      <c r="AU29" s="14" t="e">
        <f t="shared" si="14"/>
        <v>#DIV/0!</v>
      </c>
      <c r="AV29" s="14" t="e">
        <f t="shared" si="15"/>
        <v>#DIV/0!</v>
      </c>
      <c r="AW29" s="14" t="e">
        <f t="shared" si="16"/>
        <v>#DIV/0!</v>
      </c>
      <c r="AX29" s="14" t="e">
        <f t="shared" si="17"/>
        <v>#DIV/0!</v>
      </c>
      <c r="AY29" s="14" t="e">
        <f t="shared" si="18"/>
        <v>#DIV/0!</v>
      </c>
      <c r="AZ29" s="45" t="e">
        <f t="shared" si="19"/>
        <v>#DIV/0!</v>
      </c>
      <c r="BA29" s="9">
        <f t="shared" si="20"/>
        <v>0</v>
      </c>
      <c r="BB29" s="2">
        <f t="shared" si="21"/>
        <v>0</v>
      </c>
      <c r="BC29" s="2">
        <f t="shared" si="22"/>
        <v>0</v>
      </c>
      <c r="BD29" s="2">
        <f t="shared" si="23"/>
        <v>0</v>
      </c>
      <c r="BE29" s="2">
        <f t="shared" si="24"/>
        <v>0</v>
      </c>
      <c r="BF29" s="2">
        <f t="shared" si="25"/>
        <v>0</v>
      </c>
      <c r="BG29" s="2">
        <f t="shared" si="26"/>
        <v>0</v>
      </c>
      <c r="BH29" s="2">
        <f t="shared" si="27"/>
        <v>0</v>
      </c>
      <c r="BI29" s="2">
        <f t="shared" si="28"/>
        <v>0</v>
      </c>
      <c r="BJ29" s="2">
        <f t="shared" si="29"/>
        <v>0</v>
      </c>
      <c r="BK29" s="1">
        <f t="shared" si="30"/>
        <v>0</v>
      </c>
      <c r="BL29" s="1">
        <f t="shared" si="31"/>
        <v>0</v>
      </c>
      <c r="BM29" s="1">
        <f t="shared" si="32"/>
        <v>0</v>
      </c>
      <c r="BN29" s="1">
        <f t="shared" si="33"/>
        <v>0</v>
      </c>
      <c r="BO29" s="1">
        <f t="shared" si="34"/>
        <v>0</v>
      </c>
    </row>
    <row r="30" spans="1:67" ht="15">
      <c r="A30" s="56">
        <v>10</v>
      </c>
      <c r="B30" s="76"/>
      <c r="C30" s="76"/>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48"/>
      <c r="AI30" s="48"/>
      <c r="AJ30" s="41"/>
      <c r="AK30" s="42"/>
      <c r="AL30" s="14"/>
      <c r="AM30" s="14"/>
      <c r="AN30" s="14"/>
      <c r="AO30" s="14"/>
      <c r="AP30" s="14"/>
      <c r="AQ30" s="14"/>
      <c r="AR30" s="14"/>
      <c r="AS30" s="14"/>
      <c r="AT30" s="14"/>
      <c r="AU30" s="14"/>
      <c r="AV30" s="14"/>
      <c r="AW30" s="14"/>
      <c r="AX30" s="14"/>
      <c r="AY30" s="14"/>
      <c r="AZ30" s="45"/>
      <c r="BA30" s="9"/>
      <c r="BB30" s="2"/>
      <c r="BC30" s="2"/>
      <c r="BD30" s="2"/>
      <c r="BE30" s="2"/>
      <c r="BF30" s="2"/>
      <c r="BG30" s="2"/>
      <c r="BH30" s="2"/>
      <c r="BI30" s="2"/>
      <c r="BJ30" s="2"/>
      <c r="BK30" s="1"/>
      <c r="BL30" s="1"/>
      <c r="BM30" s="1"/>
      <c r="BN30" s="1"/>
      <c r="BO30" s="1"/>
    </row>
    <row r="31" spans="1:67" ht="15">
      <c r="A31" s="56">
        <v>11</v>
      </c>
      <c r="B31" s="76"/>
      <c r="C31" s="76"/>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48">
        <f aca="true" t="shared" si="35" ref="AH31:AH46">D31*D$19+E31*E$19+F31*F$19+G31*G$19+H31*H$19+I31*I$19+J31*J$19+K31*K$19+L31*L$19+M31*M$19+N31*N$19+O31*O$19+P31*P$19+Q31*Q$19+R31*R$19+S31*S$19+T31*T$19+U31*U$19+V31*V$19+W31*W$19+X31*X$19+Y31*Y$19+Z31*Z$19+AA31*AA$19+AB31*AB$19+AC31*AC$19+AD31*AD$19+AE31*AE$19+AF31*AF$19+AG31*AG$19</f>
        <v>0</v>
      </c>
      <c r="AI31" s="48">
        <f aca="true" t="shared" si="36" ref="AI31:AI46">AH31+AI$17</f>
        <v>10</v>
      </c>
      <c r="AJ31" s="41">
        <f aca="true" t="shared" si="37" ref="AJ31:AJ46">90*AH31/AH$18+10</f>
        <v>10</v>
      </c>
      <c r="AK31" s="42"/>
      <c r="AL31" s="14">
        <f aca="true" t="shared" si="38" ref="AL31:AL46">BA31/AL$18*100</f>
        <v>0</v>
      </c>
      <c r="AM31" s="14">
        <f aca="true" t="shared" si="39" ref="AM31:AM46">BB31/AM$18*100</f>
        <v>0</v>
      </c>
      <c r="AN31" s="14">
        <f aca="true" t="shared" si="40" ref="AN31:AN46">BC31/AN$18*100</f>
        <v>0</v>
      </c>
      <c r="AO31" s="14">
        <f aca="true" t="shared" si="41" ref="AO31:AO46">BD31/AO$18*100</f>
        <v>0</v>
      </c>
      <c r="AP31" s="14">
        <f aca="true" t="shared" si="42" ref="AP31:AP46">BE31/AP$18*100</f>
        <v>0</v>
      </c>
      <c r="AQ31" s="14">
        <f aca="true" t="shared" si="43" ref="AQ31:AQ46">BF31/AQ$18*100</f>
        <v>0</v>
      </c>
      <c r="AR31" s="14">
        <f aca="true" t="shared" si="44" ref="AR31:AR46">BG31/AR$18*100</f>
        <v>0</v>
      </c>
      <c r="AS31" s="14" t="e">
        <f aca="true" t="shared" si="45" ref="AS31:AS46">BH31/AS$18*100</f>
        <v>#DIV/0!</v>
      </c>
      <c r="AT31" s="14" t="e">
        <f aca="true" t="shared" si="46" ref="AT31:AT46">BI31/AT$18*100</f>
        <v>#DIV/0!</v>
      </c>
      <c r="AU31" s="14" t="e">
        <f aca="true" t="shared" si="47" ref="AU31:AU46">BJ31/AU$18*100</f>
        <v>#DIV/0!</v>
      </c>
      <c r="AV31" s="14" t="e">
        <f aca="true" t="shared" si="48" ref="AV31:AV46">BK31/AV$18*100</f>
        <v>#DIV/0!</v>
      </c>
      <c r="AW31" s="14" t="e">
        <f aca="true" t="shared" si="49" ref="AW31:AW46">BL31/AW$18*100</f>
        <v>#DIV/0!</v>
      </c>
      <c r="AX31" s="14" t="e">
        <f aca="true" t="shared" si="50" ref="AX31:AX46">BM31/AX$18*100</f>
        <v>#DIV/0!</v>
      </c>
      <c r="AY31" s="14" t="e">
        <f aca="true" t="shared" si="51" ref="AY31:AY46">BN31/AY$18*100</f>
        <v>#DIV/0!</v>
      </c>
      <c r="AZ31" s="45" t="e">
        <f aca="true" t="shared" si="52" ref="AZ31:AZ46">BO31/AZ$18*100</f>
        <v>#DIV/0!</v>
      </c>
      <c r="BA31" s="9">
        <f aca="true" t="shared" si="53" ref="BA31:BA46">D31*D$1+E31*E$1+F31*F$1+G31*G$1+H31*H$1+I31*I$1+J31*J$1+K31*K$1+L31*L$1+M31*M$1+N31*N$1+O31*O$1+P31*P$1+Q31*Q$1+R31*R$1+S31*S$1+T31*T$1+U31*U$1+V31*V$1+W31*W$1+X31*X$1+Y31*Y$1+Z31*Z$1+AA31*AA$1+AB31*AB$1+AC31*AC$1+AD31*AD$1+AE31*AE$1+AF31*AF$1+AG31*AG$1</f>
        <v>0</v>
      </c>
      <c r="BB31" s="2">
        <f aca="true" t="shared" si="54" ref="BB31:BB46">E31*E$2+F31*F$2+G31*G$2+H31*H$2+I31*I$2+J31*J$2+K31*K$2+L31*L$2+M31*M$2+N31*N$2+O31*O$2+P31*P$2+Q31*Q$2+R31*R$2+S31*S$2+T31*T$2+U31*U$2+V31*V$2+W31*W$2+X31*X$2+Y31*Y$2+Z31*Z$2+AA31*AA$2+AB31*AB$2+AC31*AC$2+AD31*AD$2+AE31*AE$2+AF31*AF$2+AG31*AG$2+D31*D$2</f>
        <v>0</v>
      </c>
      <c r="BC31" s="2">
        <f aca="true" t="shared" si="55" ref="BC31:BC46">F31*F$3+G31*G$3+H31*H$3+I31*I$3+J31*J$3+K31*K$3+L31*L$3+M31*M$3+N31*N$3+O31*O$3+P31*P$3+Q31*Q$3+R31*R$3+S31*S$3+T31*T$3+U31*U$3+V31*V$3+W31*W$3+X31*X$3+Y31*Y$3+Z31*Z$3+AA31*AA$3+AB31*AB$3+AC31*AC$3+AD31*AD$3+AE31*AE$3+AF31*AF$3+AG31*AG$3+D31*D$3+E31*E$3</f>
        <v>0</v>
      </c>
      <c r="BD31" s="2">
        <f aca="true" t="shared" si="56" ref="BD31:BD46">G31*G$4+H31*H$4+I31*I$4+J31*J$4+K31*K$4+L31*L$4+M31*M$4+N31*N$4+O31*O$4+P31*P$4+Q31*Q$4+R31*R$4+S31*S$4+T31*T$4+U31*U$4+V31*V$4+W31*W$4+X31*X$4+Y31*Y$4+Z31*Z$4+AA31*AA$4+AB31*AB$4+AC31*AC$4+AD31*AD$4+AE31*AE$4+AF31*AF$4+AG31*AG$4+D31*D$4+E31*E$4+F31*F$4</f>
        <v>0</v>
      </c>
      <c r="BE31" s="2">
        <f aca="true" t="shared" si="57" ref="BE31:BE46">H31*H$5+I31*I$5+J31*J$5+K31*K$5+L31*L$5+M31*M$5+N31*N$5+O31*O$5+P31*P$5+Q31*Q$5+R31*R$5+S31*S$5+T31*T$5+U31*U$5+V31*V$5+W31*W$5+X31*X$5+Y31*Y$5+Z31*Z$5+AA31*AA$5+AB31*AB$5+AC31*AC$5+AD31*AD$5+AE31*AE$5+AF31*AF$5+AG31*AG$5+D31*D$5+E31*E$5+F31*F$5+G31*G$5</f>
        <v>0</v>
      </c>
      <c r="BF31" s="2">
        <f aca="true" t="shared" si="58" ref="BF31:BF46">I31*I$6+J31*J$6+K31*K$6+L31*L$6+M31*M$6+N31*N$6+O31*O$6+P31*P$6+Q31*Q$6+R31*R$6+S31*S$6+T31*T$6+U31*U$6+V31*V$6+W31*W$6+X31*X$6+Y31*Y$6+Z31*Z$6+AA31*AA$6+AB31*AB$6+AC31*AC$6+AD31*AD$6+AE31*AE$6+AF31*AF$6+AG31*AG$6+D31*D$6+E31*E$6+F31*F$6+G31*G$6+H31*H$6</f>
        <v>0</v>
      </c>
      <c r="BG31" s="2">
        <f aca="true" t="shared" si="59" ref="BG31:BG46">J31*J$7+K31*K$7+L31*L$7+M31*M$7+N31*N$7+O31*O$7+P31*P$7+Q31*Q$7+R31*R$7+S31*S$7+T31*T$7+U31*U$7+V31*V$7+W31*W$7+X31*X$7+Y31*Y$7+Z31*Z$7+AA31*AA$7+AB31*AB$7+AC31*AC$7+AD31*AD$7+AE31*AE$7+AF31*AF$7+AG31*AG$7+D31*D$7+E31*E$7+F31*F$7+G31*G$7+H31*H$7+I31*I$7</f>
        <v>0</v>
      </c>
      <c r="BH31" s="2">
        <f aca="true" t="shared" si="60" ref="BH31:BH46">K31*K$8+L31*L$8+M31*M$8+N31*N$8+O31*O$8+P31*P$8+Q31*Q$8+R31*R$8+S31*S$8+T31*T$8+U31*U$8+V31*V$8+W31*W$8+X31*X$8+Y31*Y$8+Z31*Z$8+AA31*AA$8+AB31*AB$8+AC31*AC$8+AD31*AD$8+AE31*AE$8+AF31*AF$8+AG31*AG$8+D31*D$8+E31*E$8+F31*F$8+G31*G$8+H31*H$8+I31*I$8+J31*J$8</f>
        <v>0</v>
      </c>
      <c r="BI31" s="2">
        <f aca="true" t="shared" si="61" ref="BI31:BI46">L31*L$9+M31*M$9+N31*N$9+O31*O$9+P31*P$9+Q31*Q$9+R31*R$9+S31*S$9+T31*T$9+U31*U$9+V31*V$9+W31*W$9+X31*X$9+Y31*Y$9+Z31*Z$9+AA31*AA$9+AB31*AB$9+AC31*AC$9+AD31*AD$9+AE31*AE$9+AF31*AF$9+AG31*AG$9+D31*D$9+E31*E$9+F31*F$9+G31*G$9+H31*H$9+I31*I$9+J31*J$9+K31*K$9</f>
        <v>0</v>
      </c>
      <c r="BJ31" s="2">
        <f aca="true" t="shared" si="62" ref="BJ31:BJ46">D31*D$10+E31*E$10+F31*F$10+G31*G$10+H31*H$10+I31*I$10+J31*J$10+K31*K$10+L31*L$10+M31*M$10+N31*N$10+O31*O$10+P31*P$10+Q31*Q$10+R31*R$10+S31*S$10+T31*T$10+U31*U$10+V31*V$10+W31*W$10+X31*X$10+Y31*Y$10+Z31*Z$10+AA31*AA$10+AB31*AB$10+AC31*AC$10+AD31*AD$10+AE31*AE$10+AF31*AF$10+AG31*AG$10</f>
        <v>0</v>
      </c>
      <c r="BK31" s="1">
        <f aca="true" t="shared" si="63" ref="BK31:BK46">D31*D$11+E31*E$11+F31*F$11+G31*G$11+H31*H$11+I31*I$11+J31*J$11+K31*K$11+L31*L$11+M31*M$11+N31*N$11+O31*O$11+P31*P$11+Q31*Q$11+R31*R$11+S31*S$11+T31*T$11+U31*U$11+V31*V$11+W31*W$11+X31*X$11+Y31*Y$11+Z31*Z$11+AA31*AA$11+AB31*AB$11+AC31*AC$11+AD31*AD$11+AE31*AE$11+AF31*AF$11+AG31*AG$11</f>
        <v>0</v>
      </c>
      <c r="BL31" s="1">
        <f aca="true" t="shared" si="64" ref="BL31:BL46">D31*D$12+E31*E$12+F31*F$12+G31*G$12+H31*H$12+I31*I$12+J31*J$12+K31*K$12+L31*L$12+M31*M$12+N31*N$12+O31*O$12+P31*P$12+Q31*Q$12+R31*R$12+S31*S$12+T31*T$12+U31*U$12+V31*V$12+W31*W$12+X31*X$12+Y31*Y$12+Z31*Z$12+AA31*AA$12+AB31*AB$12+AC31*AC$12+AD31*AD$12+AE31*AE$12+AF31*AF$12+AG31*AG$12</f>
        <v>0</v>
      </c>
      <c r="BM31" s="1">
        <f aca="true" t="shared" si="65" ref="BM31:BM46">D31*D$13+E31*E$13+F31*F$13+G31*G$13+H31*H$13+I31*I$13+J31*J$13+K31*K$13+L31*L$13+M31*M$13+N31*N$13+O31*O$13+P31*P$13+Q31*Q$13+R31*R$13+S31*S$13+T31*T$13+U31*U$13+V31*V$13+W31*W$13+X31*X$13+Y31*Y$13+Z31*Z$13+AA31*AA$13+AB31*AB$13+AC31*AC$13+AD31*AD$13+AE31*AE$13+AF31*AF$13+AG31*AG$13</f>
        <v>0</v>
      </c>
      <c r="BN31" s="1">
        <f aca="true" t="shared" si="66" ref="BN31:BN46">D31*D$14+E31*E$14+F31*F$14+G31*G$14+H31*H$14+I31*I$14+J31*J$14+K31*K$14+L31*L$14+M31*M$14+N31*N$14+O31*O$14+P31*P$14+Q31*Q$14+R31*R$14+S31*S$14+T31*T$14+U31*U$14+V31*V$14+W31*W$14+X31*X$14+Y31*Y$14+Z31*Z$14+AA31*AA$14+AB31*AB$14+AC31*AC$14+AD31*AD$14+AE31*AE$14+AF31*AF$14+AG31*AG$14</f>
        <v>0</v>
      </c>
      <c r="BO31" s="1">
        <f aca="true" t="shared" si="67" ref="BO31:BO46">D31*D$15+E31*E$15+F31*F$15+G31*G$15+H31*H$15+I31*I$15+J31*J$15+K31*K$15+L31*L$15+M31*M$15+N31*N$15+O31*O$15+P31*P$15+Q31*Q$15+R31*R$15+S31*S$15+T31*T$15+U31*U$15+V31*V$15+W31*W$15+X31*X$15+Y31*Y$15+Z31*Z$15+AA31*AA$15+AB31*AB$15+AC31*AC$15+AD31*AD$15+AE31*AE$15+AF31*AF$15+AG31*AG$15</f>
        <v>0</v>
      </c>
    </row>
    <row r="32" spans="1:67" ht="15">
      <c r="A32" s="56">
        <v>12</v>
      </c>
      <c r="B32" s="76"/>
      <c r="C32" s="76"/>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48">
        <f t="shared" si="35"/>
        <v>0</v>
      </c>
      <c r="AI32" s="48">
        <f t="shared" si="36"/>
        <v>10</v>
      </c>
      <c r="AJ32" s="41">
        <f t="shared" si="37"/>
        <v>10</v>
      </c>
      <c r="AK32" s="42"/>
      <c r="AL32" s="14">
        <f t="shared" si="38"/>
        <v>0</v>
      </c>
      <c r="AM32" s="14">
        <f t="shared" si="39"/>
        <v>0</v>
      </c>
      <c r="AN32" s="14">
        <f t="shared" si="40"/>
        <v>0</v>
      </c>
      <c r="AO32" s="14">
        <f t="shared" si="41"/>
        <v>0</v>
      </c>
      <c r="AP32" s="14">
        <f t="shared" si="42"/>
        <v>0</v>
      </c>
      <c r="AQ32" s="14">
        <f t="shared" si="43"/>
        <v>0</v>
      </c>
      <c r="AR32" s="14">
        <f t="shared" si="44"/>
        <v>0</v>
      </c>
      <c r="AS32" s="14" t="e">
        <f t="shared" si="45"/>
        <v>#DIV/0!</v>
      </c>
      <c r="AT32" s="14" t="e">
        <f t="shared" si="46"/>
        <v>#DIV/0!</v>
      </c>
      <c r="AU32" s="14" t="e">
        <f t="shared" si="47"/>
        <v>#DIV/0!</v>
      </c>
      <c r="AV32" s="14" t="e">
        <f t="shared" si="48"/>
        <v>#DIV/0!</v>
      </c>
      <c r="AW32" s="14" t="e">
        <f t="shared" si="49"/>
        <v>#DIV/0!</v>
      </c>
      <c r="AX32" s="14" t="e">
        <f t="shared" si="50"/>
        <v>#DIV/0!</v>
      </c>
      <c r="AY32" s="14" t="e">
        <f t="shared" si="51"/>
        <v>#DIV/0!</v>
      </c>
      <c r="AZ32" s="45" t="e">
        <f t="shared" si="52"/>
        <v>#DIV/0!</v>
      </c>
      <c r="BA32" s="9">
        <f t="shared" si="53"/>
        <v>0</v>
      </c>
      <c r="BB32" s="2">
        <f t="shared" si="54"/>
        <v>0</v>
      </c>
      <c r="BC32" s="2">
        <f t="shared" si="55"/>
        <v>0</v>
      </c>
      <c r="BD32" s="2">
        <f t="shared" si="56"/>
        <v>0</v>
      </c>
      <c r="BE32" s="2">
        <f t="shared" si="57"/>
        <v>0</v>
      </c>
      <c r="BF32" s="2">
        <f t="shared" si="58"/>
        <v>0</v>
      </c>
      <c r="BG32" s="2">
        <f t="shared" si="59"/>
        <v>0</v>
      </c>
      <c r="BH32" s="2">
        <f t="shared" si="60"/>
        <v>0</v>
      </c>
      <c r="BI32" s="2">
        <f t="shared" si="61"/>
        <v>0</v>
      </c>
      <c r="BJ32" s="2">
        <f t="shared" si="62"/>
        <v>0</v>
      </c>
      <c r="BK32" s="1">
        <f t="shared" si="63"/>
        <v>0</v>
      </c>
      <c r="BL32" s="1">
        <f t="shared" si="64"/>
        <v>0</v>
      </c>
      <c r="BM32" s="1">
        <f t="shared" si="65"/>
        <v>0</v>
      </c>
      <c r="BN32" s="1">
        <f t="shared" si="66"/>
        <v>0</v>
      </c>
      <c r="BO32" s="1">
        <f t="shared" si="67"/>
        <v>0</v>
      </c>
    </row>
    <row r="33" spans="1:67" ht="15">
      <c r="A33" s="56">
        <v>13</v>
      </c>
      <c r="B33" s="76"/>
      <c r="C33" s="76"/>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48">
        <f t="shared" si="35"/>
        <v>0</v>
      </c>
      <c r="AI33" s="48">
        <f t="shared" si="36"/>
        <v>10</v>
      </c>
      <c r="AJ33" s="41">
        <f t="shared" si="37"/>
        <v>10</v>
      </c>
      <c r="AK33" s="42"/>
      <c r="AL33" s="14">
        <f t="shared" si="38"/>
        <v>0</v>
      </c>
      <c r="AM33" s="14">
        <f t="shared" si="39"/>
        <v>0</v>
      </c>
      <c r="AN33" s="14">
        <f t="shared" si="40"/>
        <v>0</v>
      </c>
      <c r="AO33" s="14">
        <f t="shared" si="41"/>
        <v>0</v>
      </c>
      <c r="AP33" s="14">
        <f t="shared" si="42"/>
        <v>0</v>
      </c>
      <c r="AQ33" s="14">
        <f t="shared" si="43"/>
        <v>0</v>
      </c>
      <c r="AR33" s="14">
        <f t="shared" si="44"/>
        <v>0</v>
      </c>
      <c r="AS33" s="14" t="e">
        <f t="shared" si="45"/>
        <v>#DIV/0!</v>
      </c>
      <c r="AT33" s="14" t="e">
        <f t="shared" si="46"/>
        <v>#DIV/0!</v>
      </c>
      <c r="AU33" s="14" t="e">
        <f t="shared" si="47"/>
        <v>#DIV/0!</v>
      </c>
      <c r="AV33" s="14" t="e">
        <f t="shared" si="48"/>
        <v>#DIV/0!</v>
      </c>
      <c r="AW33" s="14" t="e">
        <f t="shared" si="49"/>
        <v>#DIV/0!</v>
      </c>
      <c r="AX33" s="14" t="e">
        <f t="shared" si="50"/>
        <v>#DIV/0!</v>
      </c>
      <c r="AY33" s="14" t="e">
        <f t="shared" si="51"/>
        <v>#DIV/0!</v>
      </c>
      <c r="AZ33" s="45" t="e">
        <f t="shared" si="52"/>
        <v>#DIV/0!</v>
      </c>
      <c r="BA33" s="9">
        <f t="shared" si="53"/>
        <v>0</v>
      </c>
      <c r="BB33" s="2">
        <f t="shared" si="54"/>
        <v>0</v>
      </c>
      <c r="BC33" s="2">
        <f t="shared" si="55"/>
        <v>0</v>
      </c>
      <c r="BD33" s="2">
        <f t="shared" si="56"/>
        <v>0</v>
      </c>
      <c r="BE33" s="2">
        <f t="shared" si="57"/>
        <v>0</v>
      </c>
      <c r="BF33" s="2">
        <f t="shared" si="58"/>
        <v>0</v>
      </c>
      <c r="BG33" s="2">
        <f t="shared" si="59"/>
        <v>0</v>
      </c>
      <c r="BH33" s="2">
        <f t="shared" si="60"/>
        <v>0</v>
      </c>
      <c r="BI33" s="2">
        <f t="shared" si="61"/>
        <v>0</v>
      </c>
      <c r="BJ33" s="2">
        <f t="shared" si="62"/>
        <v>0</v>
      </c>
      <c r="BK33" s="1">
        <f t="shared" si="63"/>
        <v>0</v>
      </c>
      <c r="BL33" s="1">
        <f t="shared" si="64"/>
        <v>0</v>
      </c>
      <c r="BM33" s="1">
        <f t="shared" si="65"/>
        <v>0</v>
      </c>
      <c r="BN33" s="1">
        <f t="shared" si="66"/>
        <v>0</v>
      </c>
      <c r="BO33" s="1">
        <f t="shared" si="67"/>
        <v>0</v>
      </c>
    </row>
    <row r="34" spans="1:67" ht="15">
      <c r="A34" s="56">
        <v>14</v>
      </c>
      <c r="B34" s="76"/>
      <c r="C34" s="76"/>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48">
        <f t="shared" si="35"/>
        <v>0</v>
      </c>
      <c r="AI34" s="48">
        <f t="shared" si="36"/>
        <v>10</v>
      </c>
      <c r="AJ34" s="41">
        <f t="shared" si="37"/>
        <v>10</v>
      </c>
      <c r="AK34" s="42"/>
      <c r="AL34" s="14">
        <f t="shared" si="38"/>
        <v>0</v>
      </c>
      <c r="AM34" s="14">
        <f t="shared" si="39"/>
        <v>0</v>
      </c>
      <c r="AN34" s="14">
        <f t="shared" si="40"/>
        <v>0</v>
      </c>
      <c r="AO34" s="14">
        <f t="shared" si="41"/>
        <v>0</v>
      </c>
      <c r="AP34" s="14">
        <f t="shared" si="42"/>
        <v>0</v>
      </c>
      <c r="AQ34" s="14">
        <f t="shared" si="43"/>
        <v>0</v>
      </c>
      <c r="AR34" s="14">
        <f t="shared" si="44"/>
        <v>0</v>
      </c>
      <c r="AS34" s="14" t="e">
        <f t="shared" si="45"/>
        <v>#DIV/0!</v>
      </c>
      <c r="AT34" s="14" t="e">
        <f t="shared" si="46"/>
        <v>#DIV/0!</v>
      </c>
      <c r="AU34" s="14" t="e">
        <f t="shared" si="47"/>
        <v>#DIV/0!</v>
      </c>
      <c r="AV34" s="14" t="e">
        <f t="shared" si="48"/>
        <v>#DIV/0!</v>
      </c>
      <c r="AW34" s="14" t="e">
        <f t="shared" si="49"/>
        <v>#DIV/0!</v>
      </c>
      <c r="AX34" s="14" t="e">
        <f t="shared" si="50"/>
        <v>#DIV/0!</v>
      </c>
      <c r="AY34" s="14" t="e">
        <f t="shared" si="51"/>
        <v>#DIV/0!</v>
      </c>
      <c r="AZ34" s="45" t="e">
        <f t="shared" si="52"/>
        <v>#DIV/0!</v>
      </c>
      <c r="BA34" s="9">
        <f t="shared" si="53"/>
        <v>0</v>
      </c>
      <c r="BB34" s="2">
        <f t="shared" si="54"/>
        <v>0</v>
      </c>
      <c r="BC34" s="2">
        <f t="shared" si="55"/>
        <v>0</v>
      </c>
      <c r="BD34" s="2">
        <f t="shared" si="56"/>
        <v>0</v>
      </c>
      <c r="BE34" s="2">
        <f t="shared" si="57"/>
        <v>0</v>
      </c>
      <c r="BF34" s="2">
        <f t="shared" si="58"/>
        <v>0</v>
      </c>
      <c r="BG34" s="2">
        <f t="shared" si="59"/>
        <v>0</v>
      </c>
      <c r="BH34" s="2">
        <f t="shared" si="60"/>
        <v>0</v>
      </c>
      <c r="BI34" s="2">
        <f t="shared" si="61"/>
        <v>0</v>
      </c>
      <c r="BJ34" s="2">
        <f t="shared" si="62"/>
        <v>0</v>
      </c>
      <c r="BK34" s="1">
        <f t="shared" si="63"/>
        <v>0</v>
      </c>
      <c r="BL34" s="1">
        <f t="shared" si="64"/>
        <v>0</v>
      </c>
      <c r="BM34" s="1">
        <f t="shared" si="65"/>
        <v>0</v>
      </c>
      <c r="BN34" s="1">
        <f t="shared" si="66"/>
        <v>0</v>
      </c>
      <c r="BO34" s="1">
        <f t="shared" si="67"/>
        <v>0</v>
      </c>
    </row>
    <row r="35" spans="1:67" ht="15">
      <c r="A35" s="56">
        <v>15</v>
      </c>
      <c r="B35" s="76"/>
      <c r="C35" s="76"/>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48">
        <f t="shared" si="35"/>
        <v>0</v>
      </c>
      <c r="AI35" s="48">
        <f t="shared" si="36"/>
        <v>10</v>
      </c>
      <c r="AJ35" s="41">
        <f t="shared" si="37"/>
        <v>10</v>
      </c>
      <c r="AK35" s="42"/>
      <c r="AL35" s="14">
        <f t="shared" si="38"/>
        <v>0</v>
      </c>
      <c r="AM35" s="14">
        <f t="shared" si="39"/>
        <v>0</v>
      </c>
      <c r="AN35" s="14">
        <f t="shared" si="40"/>
        <v>0</v>
      </c>
      <c r="AO35" s="14">
        <f t="shared" si="41"/>
        <v>0</v>
      </c>
      <c r="AP35" s="14">
        <f t="shared" si="42"/>
        <v>0</v>
      </c>
      <c r="AQ35" s="14">
        <f t="shared" si="43"/>
        <v>0</v>
      </c>
      <c r="AR35" s="14">
        <f t="shared" si="44"/>
        <v>0</v>
      </c>
      <c r="AS35" s="14" t="e">
        <f t="shared" si="45"/>
        <v>#DIV/0!</v>
      </c>
      <c r="AT35" s="14" t="e">
        <f t="shared" si="46"/>
        <v>#DIV/0!</v>
      </c>
      <c r="AU35" s="14" t="e">
        <f t="shared" si="47"/>
        <v>#DIV/0!</v>
      </c>
      <c r="AV35" s="14" t="e">
        <f t="shared" si="48"/>
        <v>#DIV/0!</v>
      </c>
      <c r="AW35" s="14" t="e">
        <f t="shared" si="49"/>
        <v>#DIV/0!</v>
      </c>
      <c r="AX35" s="14" t="e">
        <f t="shared" si="50"/>
        <v>#DIV/0!</v>
      </c>
      <c r="AY35" s="14" t="e">
        <f t="shared" si="51"/>
        <v>#DIV/0!</v>
      </c>
      <c r="AZ35" s="45" t="e">
        <f t="shared" si="52"/>
        <v>#DIV/0!</v>
      </c>
      <c r="BA35" s="9">
        <f t="shared" si="53"/>
        <v>0</v>
      </c>
      <c r="BB35" s="2">
        <f t="shared" si="54"/>
        <v>0</v>
      </c>
      <c r="BC35" s="2">
        <f t="shared" si="55"/>
        <v>0</v>
      </c>
      <c r="BD35" s="2">
        <f t="shared" si="56"/>
        <v>0</v>
      </c>
      <c r="BE35" s="2">
        <f t="shared" si="57"/>
        <v>0</v>
      </c>
      <c r="BF35" s="2">
        <f t="shared" si="58"/>
        <v>0</v>
      </c>
      <c r="BG35" s="2">
        <f t="shared" si="59"/>
        <v>0</v>
      </c>
      <c r="BH35" s="2">
        <f t="shared" si="60"/>
        <v>0</v>
      </c>
      <c r="BI35" s="2">
        <f t="shared" si="61"/>
        <v>0</v>
      </c>
      <c r="BJ35" s="2">
        <f t="shared" si="62"/>
        <v>0</v>
      </c>
      <c r="BK35" s="1">
        <f t="shared" si="63"/>
        <v>0</v>
      </c>
      <c r="BL35" s="1">
        <f t="shared" si="64"/>
        <v>0</v>
      </c>
      <c r="BM35" s="1">
        <f t="shared" si="65"/>
        <v>0</v>
      </c>
      <c r="BN35" s="1">
        <f t="shared" si="66"/>
        <v>0</v>
      </c>
      <c r="BO35" s="1">
        <f t="shared" si="67"/>
        <v>0</v>
      </c>
    </row>
    <row r="36" spans="1:67" ht="15">
      <c r="A36" s="56">
        <v>16</v>
      </c>
      <c r="B36" s="76"/>
      <c r="C36" s="76"/>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48">
        <f t="shared" si="35"/>
        <v>0</v>
      </c>
      <c r="AI36" s="48">
        <f t="shared" si="36"/>
        <v>10</v>
      </c>
      <c r="AJ36" s="41">
        <f t="shared" si="37"/>
        <v>10</v>
      </c>
      <c r="AK36" s="42"/>
      <c r="AL36" s="14">
        <f t="shared" si="38"/>
        <v>0</v>
      </c>
      <c r="AM36" s="14">
        <f t="shared" si="39"/>
        <v>0</v>
      </c>
      <c r="AN36" s="14">
        <f t="shared" si="40"/>
        <v>0</v>
      </c>
      <c r="AO36" s="14">
        <f t="shared" si="41"/>
        <v>0</v>
      </c>
      <c r="AP36" s="14">
        <f t="shared" si="42"/>
        <v>0</v>
      </c>
      <c r="AQ36" s="14">
        <f t="shared" si="43"/>
        <v>0</v>
      </c>
      <c r="AR36" s="14">
        <f t="shared" si="44"/>
        <v>0</v>
      </c>
      <c r="AS36" s="14" t="e">
        <f t="shared" si="45"/>
        <v>#DIV/0!</v>
      </c>
      <c r="AT36" s="14" t="e">
        <f t="shared" si="46"/>
        <v>#DIV/0!</v>
      </c>
      <c r="AU36" s="14" t="e">
        <f t="shared" si="47"/>
        <v>#DIV/0!</v>
      </c>
      <c r="AV36" s="14" t="e">
        <f t="shared" si="48"/>
        <v>#DIV/0!</v>
      </c>
      <c r="AW36" s="14" t="e">
        <f t="shared" si="49"/>
        <v>#DIV/0!</v>
      </c>
      <c r="AX36" s="14" t="e">
        <f t="shared" si="50"/>
        <v>#DIV/0!</v>
      </c>
      <c r="AY36" s="14" t="e">
        <f t="shared" si="51"/>
        <v>#DIV/0!</v>
      </c>
      <c r="AZ36" s="45" t="e">
        <f t="shared" si="52"/>
        <v>#DIV/0!</v>
      </c>
      <c r="BA36" s="9">
        <f t="shared" si="53"/>
        <v>0</v>
      </c>
      <c r="BB36" s="2">
        <f t="shared" si="54"/>
        <v>0</v>
      </c>
      <c r="BC36" s="2">
        <f t="shared" si="55"/>
        <v>0</v>
      </c>
      <c r="BD36" s="2">
        <f t="shared" si="56"/>
        <v>0</v>
      </c>
      <c r="BE36" s="2">
        <f t="shared" si="57"/>
        <v>0</v>
      </c>
      <c r="BF36" s="2">
        <f t="shared" si="58"/>
        <v>0</v>
      </c>
      <c r="BG36" s="2">
        <f t="shared" si="59"/>
        <v>0</v>
      </c>
      <c r="BH36" s="2">
        <f t="shared" si="60"/>
        <v>0</v>
      </c>
      <c r="BI36" s="2">
        <f t="shared" si="61"/>
        <v>0</v>
      </c>
      <c r="BJ36" s="2">
        <f t="shared" si="62"/>
        <v>0</v>
      </c>
      <c r="BK36" s="1">
        <f t="shared" si="63"/>
        <v>0</v>
      </c>
      <c r="BL36" s="1">
        <f t="shared" si="64"/>
        <v>0</v>
      </c>
      <c r="BM36" s="1">
        <f t="shared" si="65"/>
        <v>0</v>
      </c>
      <c r="BN36" s="1">
        <f t="shared" si="66"/>
        <v>0</v>
      </c>
      <c r="BO36" s="1">
        <f t="shared" si="67"/>
        <v>0</v>
      </c>
    </row>
    <row r="37" spans="1:67" ht="15">
      <c r="A37" s="56">
        <v>17</v>
      </c>
      <c r="B37" s="76"/>
      <c r="C37" s="76"/>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48">
        <f t="shared" si="35"/>
        <v>0</v>
      </c>
      <c r="AI37" s="48">
        <f t="shared" si="36"/>
        <v>10</v>
      </c>
      <c r="AJ37" s="41">
        <f t="shared" si="37"/>
        <v>10</v>
      </c>
      <c r="AK37" s="42"/>
      <c r="AL37" s="14">
        <f t="shared" si="38"/>
        <v>0</v>
      </c>
      <c r="AM37" s="14">
        <f t="shared" si="39"/>
        <v>0</v>
      </c>
      <c r="AN37" s="14">
        <f t="shared" si="40"/>
        <v>0</v>
      </c>
      <c r="AO37" s="14">
        <f t="shared" si="41"/>
        <v>0</v>
      </c>
      <c r="AP37" s="14">
        <f t="shared" si="42"/>
        <v>0</v>
      </c>
      <c r="AQ37" s="14">
        <f t="shared" si="43"/>
        <v>0</v>
      </c>
      <c r="AR37" s="14">
        <f t="shared" si="44"/>
        <v>0</v>
      </c>
      <c r="AS37" s="14" t="e">
        <f t="shared" si="45"/>
        <v>#DIV/0!</v>
      </c>
      <c r="AT37" s="14" t="e">
        <f t="shared" si="46"/>
        <v>#DIV/0!</v>
      </c>
      <c r="AU37" s="14" t="e">
        <f t="shared" si="47"/>
        <v>#DIV/0!</v>
      </c>
      <c r="AV37" s="14" t="e">
        <f t="shared" si="48"/>
        <v>#DIV/0!</v>
      </c>
      <c r="AW37" s="14" t="e">
        <f t="shared" si="49"/>
        <v>#DIV/0!</v>
      </c>
      <c r="AX37" s="14" t="e">
        <f t="shared" si="50"/>
        <v>#DIV/0!</v>
      </c>
      <c r="AY37" s="14" t="e">
        <f t="shared" si="51"/>
        <v>#DIV/0!</v>
      </c>
      <c r="AZ37" s="45" t="e">
        <f t="shared" si="52"/>
        <v>#DIV/0!</v>
      </c>
      <c r="BA37" s="9">
        <f t="shared" si="53"/>
        <v>0</v>
      </c>
      <c r="BB37" s="2">
        <f t="shared" si="54"/>
        <v>0</v>
      </c>
      <c r="BC37" s="2">
        <f t="shared" si="55"/>
        <v>0</v>
      </c>
      <c r="BD37" s="2">
        <f t="shared" si="56"/>
        <v>0</v>
      </c>
      <c r="BE37" s="2">
        <f t="shared" si="57"/>
        <v>0</v>
      </c>
      <c r="BF37" s="2">
        <f t="shared" si="58"/>
        <v>0</v>
      </c>
      <c r="BG37" s="2">
        <f t="shared" si="59"/>
        <v>0</v>
      </c>
      <c r="BH37" s="2">
        <f t="shared" si="60"/>
        <v>0</v>
      </c>
      <c r="BI37" s="2">
        <f t="shared" si="61"/>
        <v>0</v>
      </c>
      <c r="BJ37" s="2">
        <f t="shared" si="62"/>
        <v>0</v>
      </c>
      <c r="BK37" s="1">
        <f t="shared" si="63"/>
        <v>0</v>
      </c>
      <c r="BL37" s="1">
        <f t="shared" si="64"/>
        <v>0</v>
      </c>
      <c r="BM37" s="1">
        <f t="shared" si="65"/>
        <v>0</v>
      </c>
      <c r="BN37" s="1">
        <f t="shared" si="66"/>
        <v>0</v>
      </c>
      <c r="BO37" s="1">
        <f t="shared" si="67"/>
        <v>0</v>
      </c>
    </row>
    <row r="38" spans="1:67" ht="15">
      <c r="A38" s="56">
        <v>18</v>
      </c>
      <c r="B38" s="76"/>
      <c r="C38" s="76"/>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48">
        <f t="shared" si="35"/>
        <v>0</v>
      </c>
      <c r="AI38" s="48">
        <f t="shared" si="36"/>
        <v>10</v>
      </c>
      <c r="AJ38" s="41">
        <f t="shared" si="37"/>
        <v>10</v>
      </c>
      <c r="AK38" s="42"/>
      <c r="AL38" s="14">
        <f t="shared" si="38"/>
        <v>0</v>
      </c>
      <c r="AM38" s="14">
        <f t="shared" si="39"/>
        <v>0</v>
      </c>
      <c r="AN38" s="14">
        <f t="shared" si="40"/>
        <v>0</v>
      </c>
      <c r="AO38" s="14">
        <f t="shared" si="41"/>
        <v>0</v>
      </c>
      <c r="AP38" s="14">
        <f t="shared" si="42"/>
        <v>0</v>
      </c>
      <c r="AQ38" s="14">
        <f t="shared" si="43"/>
        <v>0</v>
      </c>
      <c r="AR38" s="14">
        <f t="shared" si="44"/>
        <v>0</v>
      </c>
      <c r="AS38" s="14" t="e">
        <f t="shared" si="45"/>
        <v>#DIV/0!</v>
      </c>
      <c r="AT38" s="14" t="e">
        <f t="shared" si="46"/>
        <v>#DIV/0!</v>
      </c>
      <c r="AU38" s="14" t="e">
        <f t="shared" si="47"/>
        <v>#DIV/0!</v>
      </c>
      <c r="AV38" s="14" t="e">
        <f t="shared" si="48"/>
        <v>#DIV/0!</v>
      </c>
      <c r="AW38" s="14" t="e">
        <f t="shared" si="49"/>
        <v>#DIV/0!</v>
      </c>
      <c r="AX38" s="14" t="e">
        <f t="shared" si="50"/>
        <v>#DIV/0!</v>
      </c>
      <c r="AY38" s="14" t="e">
        <f t="shared" si="51"/>
        <v>#DIV/0!</v>
      </c>
      <c r="AZ38" s="45" t="e">
        <f t="shared" si="52"/>
        <v>#DIV/0!</v>
      </c>
      <c r="BA38" s="9">
        <f t="shared" si="53"/>
        <v>0</v>
      </c>
      <c r="BB38" s="2">
        <f t="shared" si="54"/>
        <v>0</v>
      </c>
      <c r="BC38" s="2">
        <f t="shared" si="55"/>
        <v>0</v>
      </c>
      <c r="BD38" s="2">
        <f t="shared" si="56"/>
        <v>0</v>
      </c>
      <c r="BE38" s="2">
        <f t="shared" si="57"/>
        <v>0</v>
      </c>
      <c r="BF38" s="2">
        <f t="shared" si="58"/>
        <v>0</v>
      </c>
      <c r="BG38" s="2">
        <f t="shared" si="59"/>
        <v>0</v>
      </c>
      <c r="BH38" s="2">
        <f t="shared" si="60"/>
        <v>0</v>
      </c>
      <c r="BI38" s="2">
        <f t="shared" si="61"/>
        <v>0</v>
      </c>
      <c r="BJ38" s="2">
        <f t="shared" si="62"/>
        <v>0</v>
      </c>
      <c r="BK38" s="1">
        <f t="shared" si="63"/>
        <v>0</v>
      </c>
      <c r="BL38" s="1">
        <f t="shared" si="64"/>
        <v>0</v>
      </c>
      <c r="BM38" s="1">
        <f t="shared" si="65"/>
        <v>0</v>
      </c>
      <c r="BN38" s="1">
        <f t="shared" si="66"/>
        <v>0</v>
      </c>
      <c r="BO38" s="1">
        <f t="shared" si="67"/>
        <v>0</v>
      </c>
    </row>
    <row r="39" spans="1:67" ht="15">
      <c r="A39" s="56">
        <v>19</v>
      </c>
      <c r="B39" s="76"/>
      <c r="C39" s="76"/>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48">
        <f t="shared" si="35"/>
        <v>0</v>
      </c>
      <c r="AI39" s="48">
        <f t="shared" si="36"/>
        <v>10</v>
      </c>
      <c r="AJ39" s="41">
        <f t="shared" si="37"/>
        <v>10</v>
      </c>
      <c r="AK39" s="42"/>
      <c r="AL39" s="14">
        <f t="shared" si="38"/>
        <v>0</v>
      </c>
      <c r="AM39" s="14">
        <f t="shared" si="39"/>
        <v>0</v>
      </c>
      <c r="AN39" s="14">
        <f t="shared" si="40"/>
        <v>0</v>
      </c>
      <c r="AO39" s="14">
        <f t="shared" si="41"/>
        <v>0</v>
      </c>
      <c r="AP39" s="14">
        <f t="shared" si="42"/>
        <v>0</v>
      </c>
      <c r="AQ39" s="14">
        <f t="shared" si="43"/>
        <v>0</v>
      </c>
      <c r="AR39" s="14">
        <f t="shared" si="44"/>
        <v>0</v>
      </c>
      <c r="AS39" s="14" t="e">
        <f t="shared" si="45"/>
        <v>#DIV/0!</v>
      </c>
      <c r="AT39" s="14" t="e">
        <f t="shared" si="46"/>
        <v>#DIV/0!</v>
      </c>
      <c r="AU39" s="14" t="e">
        <f t="shared" si="47"/>
        <v>#DIV/0!</v>
      </c>
      <c r="AV39" s="14" t="e">
        <f t="shared" si="48"/>
        <v>#DIV/0!</v>
      </c>
      <c r="AW39" s="14" t="e">
        <f t="shared" si="49"/>
        <v>#DIV/0!</v>
      </c>
      <c r="AX39" s="14" t="e">
        <f t="shared" si="50"/>
        <v>#DIV/0!</v>
      </c>
      <c r="AY39" s="14" t="e">
        <f t="shared" si="51"/>
        <v>#DIV/0!</v>
      </c>
      <c r="AZ39" s="45" t="e">
        <f t="shared" si="52"/>
        <v>#DIV/0!</v>
      </c>
      <c r="BA39" s="9">
        <f t="shared" si="53"/>
        <v>0</v>
      </c>
      <c r="BB39" s="2">
        <f t="shared" si="54"/>
        <v>0</v>
      </c>
      <c r="BC39" s="2">
        <f t="shared" si="55"/>
        <v>0</v>
      </c>
      <c r="BD39" s="2">
        <f t="shared" si="56"/>
        <v>0</v>
      </c>
      <c r="BE39" s="2">
        <f t="shared" si="57"/>
        <v>0</v>
      </c>
      <c r="BF39" s="2">
        <f t="shared" si="58"/>
        <v>0</v>
      </c>
      <c r="BG39" s="2">
        <f t="shared" si="59"/>
        <v>0</v>
      </c>
      <c r="BH39" s="2">
        <f t="shared" si="60"/>
        <v>0</v>
      </c>
      <c r="BI39" s="2">
        <f t="shared" si="61"/>
        <v>0</v>
      </c>
      <c r="BJ39" s="2">
        <f t="shared" si="62"/>
        <v>0</v>
      </c>
      <c r="BK39" s="1">
        <f t="shared" si="63"/>
        <v>0</v>
      </c>
      <c r="BL39" s="1">
        <f t="shared" si="64"/>
        <v>0</v>
      </c>
      <c r="BM39" s="1">
        <f t="shared" si="65"/>
        <v>0</v>
      </c>
      <c r="BN39" s="1">
        <f t="shared" si="66"/>
        <v>0</v>
      </c>
      <c r="BO39" s="1">
        <f t="shared" si="67"/>
        <v>0</v>
      </c>
    </row>
    <row r="40" spans="1:67" ht="15">
      <c r="A40" s="56">
        <v>20</v>
      </c>
      <c r="B40" s="76"/>
      <c r="C40" s="76"/>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48">
        <f t="shared" si="35"/>
        <v>0</v>
      </c>
      <c r="AI40" s="48">
        <f t="shared" si="36"/>
        <v>10</v>
      </c>
      <c r="AJ40" s="41">
        <f t="shared" si="37"/>
        <v>10</v>
      </c>
      <c r="AK40" s="42"/>
      <c r="AL40" s="14">
        <f t="shared" si="38"/>
        <v>0</v>
      </c>
      <c r="AM40" s="14">
        <f t="shared" si="39"/>
        <v>0</v>
      </c>
      <c r="AN40" s="14">
        <f t="shared" si="40"/>
        <v>0</v>
      </c>
      <c r="AO40" s="14">
        <f t="shared" si="41"/>
        <v>0</v>
      </c>
      <c r="AP40" s="14">
        <f t="shared" si="42"/>
        <v>0</v>
      </c>
      <c r="AQ40" s="14">
        <f t="shared" si="43"/>
        <v>0</v>
      </c>
      <c r="AR40" s="14">
        <f t="shared" si="44"/>
        <v>0</v>
      </c>
      <c r="AS40" s="14" t="e">
        <f t="shared" si="45"/>
        <v>#DIV/0!</v>
      </c>
      <c r="AT40" s="14" t="e">
        <f t="shared" si="46"/>
        <v>#DIV/0!</v>
      </c>
      <c r="AU40" s="14" t="e">
        <f t="shared" si="47"/>
        <v>#DIV/0!</v>
      </c>
      <c r="AV40" s="14" t="e">
        <f t="shared" si="48"/>
        <v>#DIV/0!</v>
      </c>
      <c r="AW40" s="14" t="e">
        <f t="shared" si="49"/>
        <v>#DIV/0!</v>
      </c>
      <c r="AX40" s="14" t="e">
        <f t="shared" si="50"/>
        <v>#DIV/0!</v>
      </c>
      <c r="AY40" s="14" t="e">
        <f t="shared" si="51"/>
        <v>#DIV/0!</v>
      </c>
      <c r="AZ40" s="45" t="e">
        <f t="shared" si="52"/>
        <v>#DIV/0!</v>
      </c>
      <c r="BA40" s="9">
        <f t="shared" si="53"/>
        <v>0</v>
      </c>
      <c r="BB40" s="2">
        <f t="shared" si="54"/>
        <v>0</v>
      </c>
      <c r="BC40" s="2">
        <f t="shared" si="55"/>
        <v>0</v>
      </c>
      <c r="BD40" s="2">
        <f t="shared" si="56"/>
        <v>0</v>
      </c>
      <c r="BE40" s="2">
        <f t="shared" si="57"/>
        <v>0</v>
      </c>
      <c r="BF40" s="2">
        <f t="shared" si="58"/>
        <v>0</v>
      </c>
      <c r="BG40" s="2">
        <f t="shared" si="59"/>
        <v>0</v>
      </c>
      <c r="BH40" s="2">
        <f t="shared" si="60"/>
        <v>0</v>
      </c>
      <c r="BI40" s="2">
        <f t="shared" si="61"/>
        <v>0</v>
      </c>
      <c r="BJ40" s="2">
        <f t="shared" si="62"/>
        <v>0</v>
      </c>
      <c r="BK40" s="1">
        <f t="shared" si="63"/>
        <v>0</v>
      </c>
      <c r="BL40" s="1">
        <f t="shared" si="64"/>
        <v>0</v>
      </c>
      <c r="BM40" s="1">
        <f t="shared" si="65"/>
        <v>0</v>
      </c>
      <c r="BN40" s="1">
        <f t="shared" si="66"/>
        <v>0</v>
      </c>
      <c r="BO40" s="1">
        <f t="shared" si="67"/>
        <v>0</v>
      </c>
    </row>
    <row r="41" spans="1:67" ht="15">
      <c r="A41" s="56">
        <v>21</v>
      </c>
      <c r="B41" s="76"/>
      <c r="C41" s="76"/>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48">
        <f t="shared" si="35"/>
        <v>0</v>
      </c>
      <c r="AI41" s="48">
        <f t="shared" si="36"/>
        <v>10</v>
      </c>
      <c r="AJ41" s="41">
        <f t="shared" si="37"/>
        <v>10</v>
      </c>
      <c r="AK41" s="42"/>
      <c r="AL41" s="14">
        <f t="shared" si="38"/>
        <v>0</v>
      </c>
      <c r="AM41" s="14">
        <f t="shared" si="39"/>
        <v>0</v>
      </c>
      <c r="AN41" s="14">
        <f t="shared" si="40"/>
        <v>0</v>
      </c>
      <c r="AO41" s="14">
        <f t="shared" si="41"/>
        <v>0</v>
      </c>
      <c r="AP41" s="14">
        <f t="shared" si="42"/>
        <v>0</v>
      </c>
      <c r="AQ41" s="14">
        <f t="shared" si="43"/>
        <v>0</v>
      </c>
      <c r="AR41" s="14">
        <f t="shared" si="44"/>
        <v>0</v>
      </c>
      <c r="AS41" s="14" t="e">
        <f t="shared" si="45"/>
        <v>#DIV/0!</v>
      </c>
      <c r="AT41" s="14" t="e">
        <f t="shared" si="46"/>
        <v>#DIV/0!</v>
      </c>
      <c r="AU41" s="14" t="e">
        <f t="shared" si="47"/>
        <v>#DIV/0!</v>
      </c>
      <c r="AV41" s="14" t="e">
        <f t="shared" si="48"/>
        <v>#DIV/0!</v>
      </c>
      <c r="AW41" s="14" t="e">
        <f t="shared" si="49"/>
        <v>#DIV/0!</v>
      </c>
      <c r="AX41" s="14" t="e">
        <f t="shared" si="50"/>
        <v>#DIV/0!</v>
      </c>
      <c r="AY41" s="14" t="e">
        <f t="shared" si="51"/>
        <v>#DIV/0!</v>
      </c>
      <c r="AZ41" s="45" t="e">
        <f t="shared" si="52"/>
        <v>#DIV/0!</v>
      </c>
      <c r="BA41" s="9">
        <f t="shared" si="53"/>
        <v>0</v>
      </c>
      <c r="BB41" s="2">
        <f t="shared" si="54"/>
        <v>0</v>
      </c>
      <c r="BC41" s="2">
        <f t="shared" si="55"/>
        <v>0</v>
      </c>
      <c r="BD41" s="2">
        <f t="shared" si="56"/>
        <v>0</v>
      </c>
      <c r="BE41" s="2">
        <f t="shared" si="57"/>
        <v>0</v>
      </c>
      <c r="BF41" s="2">
        <f t="shared" si="58"/>
        <v>0</v>
      </c>
      <c r="BG41" s="2">
        <f t="shared" si="59"/>
        <v>0</v>
      </c>
      <c r="BH41" s="2">
        <f t="shared" si="60"/>
        <v>0</v>
      </c>
      <c r="BI41" s="2">
        <f t="shared" si="61"/>
        <v>0</v>
      </c>
      <c r="BJ41" s="2">
        <f t="shared" si="62"/>
        <v>0</v>
      </c>
      <c r="BK41" s="1">
        <f t="shared" si="63"/>
        <v>0</v>
      </c>
      <c r="BL41" s="1">
        <f t="shared" si="64"/>
        <v>0</v>
      </c>
      <c r="BM41" s="1">
        <f t="shared" si="65"/>
        <v>0</v>
      </c>
      <c r="BN41" s="1">
        <f t="shared" si="66"/>
        <v>0</v>
      </c>
      <c r="BO41" s="1">
        <f t="shared" si="67"/>
        <v>0</v>
      </c>
    </row>
    <row r="42" spans="1:67" ht="15">
      <c r="A42" s="56">
        <v>22</v>
      </c>
      <c r="B42" s="76"/>
      <c r="C42" s="76"/>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48">
        <f t="shared" si="35"/>
        <v>0</v>
      </c>
      <c r="AI42" s="48">
        <f t="shared" si="36"/>
        <v>10</v>
      </c>
      <c r="AJ42" s="41">
        <f t="shared" si="37"/>
        <v>10</v>
      </c>
      <c r="AK42" s="42"/>
      <c r="AL42" s="14">
        <f t="shared" si="38"/>
        <v>0</v>
      </c>
      <c r="AM42" s="14">
        <f t="shared" si="39"/>
        <v>0</v>
      </c>
      <c r="AN42" s="14">
        <f t="shared" si="40"/>
        <v>0</v>
      </c>
      <c r="AO42" s="14">
        <f t="shared" si="41"/>
        <v>0</v>
      </c>
      <c r="AP42" s="14">
        <f t="shared" si="42"/>
        <v>0</v>
      </c>
      <c r="AQ42" s="14">
        <f t="shared" si="43"/>
        <v>0</v>
      </c>
      <c r="AR42" s="14">
        <f t="shared" si="44"/>
        <v>0</v>
      </c>
      <c r="AS42" s="14" t="e">
        <f t="shared" si="45"/>
        <v>#DIV/0!</v>
      </c>
      <c r="AT42" s="14" t="e">
        <f t="shared" si="46"/>
        <v>#DIV/0!</v>
      </c>
      <c r="AU42" s="14" t="e">
        <f t="shared" si="47"/>
        <v>#DIV/0!</v>
      </c>
      <c r="AV42" s="14" t="e">
        <f t="shared" si="48"/>
        <v>#DIV/0!</v>
      </c>
      <c r="AW42" s="14" t="e">
        <f t="shared" si="49"/>
        <v>#DIV/0!</v>
      </c>
      <c r="AX42" s="14" t="e">
        <f t="shared" si="50"/>
        <v>#DIV/0!</v>
      </c>
      <c r="AY42" s="14" t="e">
        <f t="shared" si="51"/>
        <v>#DIV/0!</v>
      </c>
      <c r="AZ42" s="45" t="e">
        <f t="shared" si="52"/>
        <v>#DIV/0!</v>
      </c>
      <c r="BA42" s="9">
        <f t="shared" si="53"/>
        <v>0</v>
      </c>
      <c r="BB42" s="2">
        <f t="shared" si="54"/>
        <v>0</v>
      </c>
      <c r="BC42" s="2">
        <f t="shared" si="55"/>
        <v>0</v>
      </c>
      <c r="BD42" s="2">
        <f t="shared" si="56"/>
        <v>0</v>
      </c>
      <c r="BE42" s="2">
        <f t="shared" si="57"/>
        <v>0</v>
      </c>
      <c r="BF42" s="2">
        <f t="shared" si="58"/>
        <v>0</v>
      </c>
      <c r="BG42" s="2">
        <f t="shared" si="59"/>
        <v>0</v>
      </c>
      <c r="BH42" s="2">
        <f t="shared" si="60"/>
        <v>0</v>
      </c>
      <c r="BI42" s="2">
        <f t="shared" si="61"/>
        <v>0</v>
      </c>
      <c r="BJ42" s="2">
        <f t="shared" si="62"/>
        <v>0</v>
      </c>
      <c r="BK42" s="1">
        <f t="shared" si="63"/>
        <v>0</v>
      </c>
      <c r="BL42" s="1">
        <f t="shared" si="64"/>
        <v>0</v>
      </c>
      <c r="BM42" s="1">
        <f t="shared" si="65"/>
        <v>0</v>
      </c>
      <c r="BN42" s="1">
        <f t="shared" si="66"/>
        <v>0</v>
      </c>
      <c r="BO42" s="1">
        <f t="shared" si="67"/>
        <v>0</v>
      </c>
    </row>
    <row r="43" spans="1:67" ht="15">
      <c r="A43" s="56">
        <v>23</v>
      </c>
      <c r="B43" s="76"/>
      <c r="C43" s="76"/>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48">
        <f t="shared" si="35"/>
        <v>0</v>
      </c>
      <c r="AI43" s="48">
        <f t="shared" si="36"/>
        <v>10</v>
      </c>
      <c r="AJ43" s="41">
        <f t="shared" si="37"/>
        <v>10</v>
      </c>
      <c r="AK43" s="42"/>
      <c r="AL43" s="14">
        <f t="shared" si="38"/>
        <v>0</v>
      </c>
      <c r="AM43" s="14">
        <f t="shared" si="39"/>
        <v>0</v>
      </c>
      <c r="AN43" s="14">
        <f t="shared" si="40"/>
        <v>0</v>
      </c>
      <c r="AO43" s="14">
        <f t="shared" si="41"/>
        <v>0</v>
      </c>
      <c r="AP43" s="14">
        <f t="shared" si="42"/>
        <v>0</v>
      </c>
      <c r="AQ43" s="14">
        <f t="shared" si="43"/>
        <v>0</v>
      </c>
      <c r="AR43" s="14">
        <f t="shared" si="44"/>
        <v>0</v>
      </c>
      <c r="AS43" s="14" t="e">
        <f t="shared" si="45"/>
        <v>#DIV/0!</v>
      </c>
      <c r="AT43" s="14" t="e">
        <f t="shared" si="46"/>
        <v>#DIV/0!</v>
      </c>
      <c r="AU43" s="14" t="e">
        <f t="shared" si="47"/>
        <v>#DIV/0!</v>
      </c>
      <c r="AV43" s="14" t="e">
        <f t="shared" si="48"/>
        <v>#DIV/0!</v>
      </c>
      <c r="AW43" s="14" t="e">
        <f t="shared" si="49"/>
        <v>#DIV/0!</v>
      </c>
      <c r="AX43" s="14" t="e">
        <f t="shared" si="50"/>
        <v>#DIV/0!</v>
      </c>
      <c r="AY43" s="14" t="e">
        <f t="shared" si="51"/>
        <v>#DIV/0!</v>
      </c>
      <c r="AZ43" s="45" t="e">
        <f t="shared" si="52"/>
        <v>#DIV/0!</v>
      </c>
      <c r="BA43" s="9">
        <f t="shared" si="53"/>
        <v>0</v>
      </c>
      <c r="BB43" s="2">
        <f t="shared" si="54"/>
        <v>0</v>
      </c>
      <c r="BC43" s="2">
        <f t="shared" si="55"/>
        <v>0</v>
      </c>
      <c r="BD43" s="2">
        <f t="shared" si="56"/>
        <v>0</v>
      </c>
      <c r="BE43" s="2">
        <f t="shared" si="57"/>
        <v>0</v>
      </c>
      <c r="BF43" s="2">
        <f t="shared" si="58"/>
        <v>0</v>
      </c>
      <c r="BG43" s="2">
        <f t="shared" si="59"/>
        <v>0</v>
      </c>
      <c r="BH43" s="2">
        <f t="shared" si="60"/>
        <v>0</v>
      </c>
      <c r="BI43" s="2">
        <f t="shared" si="61"/>
        <v>0</v>
      </c>
      <c r="BJ43" s="2">
        <f t="shared" si="62"/>
        <v>0</v>
      </c>
      <c r="BK43" s="1">
        <f t="shared" si="63"/>
        <v>0</v>
      </c>
      <c r="BL43" s="1">
        <f t="shared" si="64"/>
        <v>0</v>
      </c>
      <c r="BM43" s="1">
        <f t="shared" si="65"/>
        <v>0</v>
      </c>
      <c r="BN43" s="1">
        <f t="shared" si="66"/>
        <v>0</v>
      </c>
      <c r="BO43" s="1">
        <f t="shared" si="67"/>
        <v>0</v>
      </c>
    </row>
    <row r="44" spans="1:67" ht="15">
      <c r="A44" s="56">
        <v>24</v>
      </c>
      <c r="B44" s="76"/>
      <c r="C44" s="76"/>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48">
        <f t="shared" si="35"/>
        <v>0</v>
      </c>
      <c r="AI44" s="48">
        <f t="shared" si="36"/>
        <v>10</v>
      </c>
      <c r="AJ44" s="41">
        <f t="shared" si="37"/>
        <v>10</v>
      </c>
      <c r="AK44" s="42"/>
      <c r="AL44" s="14">
        <f t="shared" si="38"/>
        <v>0</v>
      </c>
      <c r="AM44" s="14">
        <f t="shared" si="39"/>
        <v>0</v>
      </c>
      <c r="AN44" s="14">
        <f t="shared" si="40"/>
        <v>0</v>
      </c>
      <c r="AO44" s="14">
        <f t="shared" si="41"/>
        <v>0</v>
      </c>
      <c r="AP44" s="14">
        <f t="shared" si="42"/>
        <v>0</v>
      </c>
      <c r="AQ44" s="14">
        <f t="shared" si="43"/>
        <v>0</v>
      </c>
      <c r="AR44" s="14">
        <f t="shared" si="44"/>
        <v>0</v>
      </c>
      <c r="AS44" s="14" t="e">
        <f t="shared" si="45"/>
        <v>#DIV/0!</v>
      </c>
      <c r="AT44" s="14" t="e">
        <f t="shared" si="46"/>
        <v>#DIV/0!</v>
      </c>
      <c r="AU44" s="14" t="e">
        <f t="shared" si="47"/>
        <v>#DIV/0!</v>
      </c>
      <c r="AV44" s="14" t="e">
        <f t="shared" si="48"/>
        <v>#DIV/0!</v>
      </c>
      <c r="AW44" s="14" t="e">
        <f t="shared" si="49"/>
        <v>#DIV/0!</v>
      </c>
      <c r="AX44" s="14" t="e">
        <f t="shared" si="50"/>
        <v>#DIV/0!</v>
      </c>
      <c r="AY44" s="14" t="e">
        <f t="shared" si="51"/>
        <v>#DIV/0!</v>
      </c>
      <c r="AZ44" s="45" t="e">
        <f t="shared" si="52"/>
        <v>#DIV/0!</v>
      </c>
      <c r="BA44" s="9">
        <f t="shared" si="53"/>
        <v>0</v>
      </c>
      <c r="BB44" s="2">
        <f t="shared" si="54"/>
        <v>0</v>
      </c>
      <c r="BC44" s="2">
        <f t="shared" si="55"/>
        <v>0</v>
      </c>
      <c r="BD44" s="2">
        <f t="shared" si="56"/>
        <v>0</v>
      </c>
      <c r="BE44" s="2">
        <f t="shared" si="57"/>
        <v>0</v>
      </c>
      <c r="BF44" s="2">
        <f t="shared" si="58"/>
        <v>0</v>
      </c>
      <c r="BG44" s="2">
        <f t="shared" si="59"/>
        <v>0</v>
      </c>
      <c r="BH44" s="2">
        <f t="shared" si="60"/>
        <v>0</v>
      </c>
      <c r="BI44" s="2">
        <f t="shared" si="61"/>
        <v>0</v>
      </c>
      <c r="BJ44" s="2">
        <f t="shared" si="62"/>
        <v>0</v>
      </c>
      <c r="BK44" s="1">
        <f t="shared" si="63"/>
        <v>0</v>
      </c>
      <c r="BL44" s="1">
        <f t="shared" si="64"/>
        <v>0</v>
      </c>
      <c r="BM44" s="1">
        <f t="shared" si="65"/>
        <v>0</v>
      </c>
      <c r="BN44" s="1">
        <f t="shared" si="66"/>
        <v>0</v>
      </c>
      <c r="BO44" s="1">
        <f t="shared" si="67"/>
        <v>0</v>
      </c>
    </row>
    <row r="45" spans="1:67" ht="15">
      <c r="A45" s="56">
        <v>25</v>
      </c>
      <c r="B45" s="76"/>
      <c r="C45" s="76"/>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48">
        <f t="shared" si="35"/>
        <v>0</v>
      </c>
      <c r="AI45" s="48">
        <f t="shared" si="36"/>
        <v>10</v>
      </c>
      <c r="AJ45" s="41">
        <f t="shared" si="37"/>
        <v>10</v>
      </c>
      <c r="AK45" s="42"/>
      <c r="AL45" s="14">
        <f t="shared" si="38"/>
        <v>0</v>
      </c>
      <c r="AM45" s="14">
        <f t="shared" si="39"/>
        <v>0</v>
      </c>
      <c r="AN45" s="14">
        <f t="shared" si="40"/>
        <v>0</v>
      </c>
      <c r="AO45" s="14">
        <f t="shared" si="41"/>
        <v>0</v>
      </c>
      <c r="AP45" s="14">
        <f t="shared" si="42"/>
        <v>0</v>
      </c>
      <c r="AQ45" s="14">
        <f t="shared" si="43"/>
        <v>0</v>
      </c>
      <c r="AR45" s="14">
        <f t="shared" si="44"/>
        <v>0</v>
      </c>
      <c r="AS45" s="14" t="e">
        <f t="shared" si="45"/>
        <v>#DIV/0!</v>
      </c>
      <c r="AT45" s="14" t="e">
        <f t="shared" si="46"/>
        <v>#DIV/0!</v>
      </c>
      <c r="AU45" s="14" t="e">
        <f t="shared" si="47"/>
        <v>#DIV/0!</v>
      </c>
      <c r="AV45" s="14" t="e">
        <f t="shared" si="48"/>
        <v>#DIV/0!</v>
      </c>
      <c r="AW45" s="14" t="e">
        <f t="shared" si="49"/>
        <v>#DIV/0!</v>
      </c>
      <c r="AX45" s="14" t="e">
        <f t="shared" si="50"/>
        <v>#DIV/0!</v>
      </c>
      <c r="AY45" s="14" t="e">
        <f t="shared" si="51"/>
        <v>#DIV/0!</v>
      </c>
      <c r="AZ45" s="45" t="e">
        <f t="shared" si="52"/>
        <v>#DIV/0!</v>
      </c>
      <c r="BA45" s="9">
        <f t="shared" si="53"/>
        <v>0</v>
      </c>
      <c r="BB45" s="2">
        <f t="shared" si="54"/>
        <v>0</v>
      </c>
      <c r="BC45" s="2">
        <f t="shared" si="55"/>
        <v>0</v>
      </c>
      <c r="BD45" s="2">
        <f t="shared" si="56"/>
        <v>0</v>
      </c>
      <c r="BE45" s="2">
        <f t="shared" si="57"/>
        <v>0</v>
      </c>
      <c r="BF45" s="2">
        <f t="shared" si="58"/>
        <v>0</v>
      </c>
      <c r="BG45" s="2">
        <f t="shared" si="59"/>
        <v>0</v>
      </c>
      <c r="BH45" s="2">
        <f t="shared" si="60"/>
        <v>0</v>
      </c>
      <c r="BI45" s="2">
        <f t="shared" si="61"/>
        <v>0</v>
      </c>
      <c r="BJ45" s="2">
        <f t="shared" si="62"/>
        <v>0</v>
      </c>
      <c r="BK45" s="1">
        <f t="shared" si="63"/>
        <v>0</v>
      </c>
      <c r="BL45" s="1">
        <f t="shared" si="64"/>
        <v>0</v>
      </c>
      <c r="BM45" s="1">
        <f t="shared" si="65"/>
        <v>0</v>
      </c>
      <c r="BN45" s="1">
        <f t="shared" si="66"/>
        <v>0</v>
      </c>
      <c r="BO45" s="1">
        <f t="shared" si="67"/>
        <v>0</v>
      </c>
    </row>
    <row r="46" spans="1:67" ht="15">
      <c r="A46" s="56">
        <v>26</v>
      </c>
      <c r="B46" s="76"/>
      <c r="C46" s="76"/>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48">
        <f t="shared" si="35"/>
        <v>0</v>
      </c>
      <c r="AI46" s="48">
        <f t="shared" si="36"/>
        <v>10</v>
      </c>
      <c r="AJ46" s="41">
        <f t="shared" si="37"/>
        <v>10</v>
      </c>
      <c r="AK46" s="42"/>
      <c r="AL46" s="14">
        <f t="shared" si="38"/>
        <v>0</v>
      </c>
      <c r="AM46" s="14">
        <f t="shared" si="39"/>
        <v>0</v>
      </c>
      <c r="AN46" s="14">
        <f t="shared" si="40"/>
        <v>0</v>
      </c>
      <c r="AO46" s="14">
        <f t="shared" si="41"/>
        <v>0</v>
      </c>
      <c r="AP46" s="14">
        <f t="shared" si="42"/>
        <v>0</v>
      </c>
      <c r="AQ46" s="14">
        <f t="shared" si="43"/>
        <v>0</v>
      </c>
      <c r="AR46" s="14">
        <f t="shared" si="44"/>
        <v>0</v>
      </c>
      <c r="AS46" s="14" t="e">
        <f t="shared" si="45"/>
        <v>#DIV/0!</v>
      </c>
      <c r="AT46" s="14" t="e">
        <f t="shared" si="46"/>
        <v>#DIV/0!</v>
      </c>
      <c r="AU46" s="14" t="e">
        <f t="shared" si="47"/>
        <v>#DIV/0!</v>
      </c>
      <c r="AV46" s="14" t="e">
        <f t="shared" si="48"/>
        <v>#DIV/0!</v>
      </c>
      <c r="AW46" s="14" t="e">
        <f t="shared" si="49"/>
        <v>#DIV/0!</v>
      </c>
      <c r="AX46" s="14" t="e">
        <f t="shared" si="50"/>
        <v>#DIV/0!</v>
      </c>
      <c r="AY46" s="14" t="e">
        <f t="shared" si="51"/>
        <v>#DIV/0!</v>
      </c>
      <c r="AZ46" s="45" t="e">
        <f t="shared" si="52"/>
        <v>#DIV/0!</v>
      </c>
      <c r="BA46" s="9">
        <f t="shared" si="53"/>
        <v>0</v>
      </c>
      <c r="BB46" s="2">
        <f t="shared" si="54"/>
        <v>0</v>
      </c>
      <c r="BC46" s="2">
        <f t="shared" si="55"/>
        <v>0</v>
      </c>
      <c r="BD46" s="2">
        <f t="shared" si="56"/>
        <v>0</v>
      </c>
      <c r="BE46" s="2">
        <f t="shared" si="57"/>
        <v>0</v>
      </c>
      <c r="BF46" s="2">
        <f t="shared" si="58"/>
        <v>0</v>
      </c>
      <c r="BG46" s="2">
        <f t="shared" si="59"/>
        <v>0</v>
      </c>
      <c r="BH46" s="2">
        <f t="shared" si="60"/>
        <v>0</v>
      </c>
      <c r="BI46" s="2">
        <f t="shared" si="61"/>
        <v>0</v>
      </c>
      <c r="BJ46" s="2">
        <f t="shared" si="62"/>
        <v>0</v>
      </c>
      <c r="BK46" s="1">
        <f t="shared" si="63"/>
        <v>0</v>
      </c>
      <c r="BL46" s="1">
        <f t="shared" si="64"/>
        <v>0</v>
      </c>
      <c r="BM46" s="1">
        <f t="shared" si="65"/>
        <v>0</v>
      </c>
      <c r="BN46" s="1">
        <f t="shared" si="66"/>
        <v>0</v>
      </c>
      <c r="BO46" s="1">
        <f t="shared" si="67"/>
        <v>0</v>
      </c>
    </row>
    <row r="47" spans="1:67" ht="15">
      <c r="A47" s="56">
        <v>27</v>
      </c>
      <c r="B47" s="77"/>
      <c r="C47" s="77"/>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48"/>
      <c r="AI47" s="48"/>
      <c r="AJ47" s="41"/>
      <c r="AK47" s="42"/>
      <c r="AL47" s="14"/>
      <c r="AM47" s="14"/>
      <c r="AN47" s="14"/>
      <c r="AO47" s="14"/>
      <c r="AP47" s="14"/>
      <c r="AQ47" s="14"/>
      <c r="AR47" s="14"/>
      <c r="AS47" s="14"/>
      <c r="AT47" s="14"/>
      <c r="AU47" s="14"/>
      <c r="AV47" s="14"/>
      <c r="AW47" s="14"/>
      <c r="AX47" s="14"/>
      <c r="AY47" s="14"/>
      <c r="AZ47" s="45"/>
      <c r="BA47" s="9"/>
      <c r="BB47" s="2"/>
      <c r="BC47" s="2"/>
      <c r="BD47" s="2"/>
      <c r="BE47" s="2"/>
      <c r="BF47" s="2"/>
      <c r="BG47" s="2"/>
      <c r="BH47" s="2"/>
      <c r="BI47" s="2"/>
      <c r="BJ47" s="2"/>
      <c r="BK47" s="1"/>
      <c r="BL47" s="1"/>
      <c r="BM47" s="1"/>
      <c r="BN47" s="1"/>
      <c r="BO47" s="1"/>
    </row>
    <row r="48" spans="1:67" ht="15">
      <c r="A48" s="56">
        <v>28</v>
      </c>
      <c r="B48" s="70"/>
      <c r="C48" s="70"/>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48"/>
      <c r="AI48" s="48"/>
      <c r="AJ48" s="41"/>
      <c r="AK48" s="42"/>
      <c r="AL48" s="14"/>
      <c r="AM48" s="14"/>
      <c r="AN48" s="14"/>
      <c r="AO48" s="14"/>
      <c r="AP48" s="14"/>
      <c r="AQ48" s="14"/>
      <c r="AR48" s="14"/>
      <c r="AS48" s="14"/>
      <c r="AT48" s="14"/>
      <c r="AU48" s="14"/>
      <c r="AV48" s="14"/>
      <c r="AW48" s="14"/>
      <c r="AX48" s="14"/>
      <c r="AY48" s="14"/>
      <c r="AZ48" s="45"/>
      <c r="BA48" s="9">
        <f>D48*D$1+E48*E$1+F48*F$1+G48*G$1+H48*H$1+I48*I$1+J48*J$1+K48*K$1+L48*L$1+M48*M$1+N48*N$1+O48*O$1+P48*P$1+Q48*Q$1+R48*R$1+S48*S$1+T48*T$1+U48*U$1+V48*V$1+W48*W$1+X48*X$1+Y48*Y$1+Z48*Z$1+AA48*AA$1+AB48*AB$1+AC48*AC$1+AD48*AD$1+AE48*AE$1+AF48*AF$1+AG48*AG$1</f>
        <v>0</v>
      </c>
      <c r="BB48" s="2">
        <f>E48*E$2+F48*F$2+G48*G$2+H48*H$2+I48*I$2+J48*J$2+K48*K$2+L48*L$2+M48*M$2+N48*N$2+O48*O$2+P48*P$2+Q48*Q$2+R48*R$2+S48*S$2+T48*T$2+U48*U$2+V48*V$2+W48*W$2+X48*X$2+Y48*Y$2+Z48*Z$2+AA48*AA$2+AB48*AB$2+AC48*AC$2+AD48*AD$2+AE48*AE$2+AF48*AF$2+AG48*AG$2+D48*D$2</f>
        <v>0</v>
      </c>
      <c r="BC48" s="2">
        <f>F48*F$3+G48*G$3+H48*H$3+I48*I$3+J48*J$3+K48*K$3+L48*L$3+M48*M$3+N48*N$3+O48*O$3+P48*P$3+Q48*Q$3+R48*R$3+S48*S$3+T48*T$3+U48*U$3+V48*V$3+W48*W$3+X48*X$3+Y48*Y$3+Z48*Z$3+AA48*AA$3+AB48*AB$3+AC48*AC$3+AD48*AD$3+AE48*AE$3+AF48*AF$3+AG48*AG$3+D48*D$3+E48*E$3</f>
        <v>0</v>
      </c>
      <c r="BD48" s="2">
        <f>G48*G$4+H48*H$4+I48*I$4+J48*J$4+K48*K$4+L48*L$4+M48*M$4+N48*N$4+O48*O$4+P48*P$4+Q48*Q$4+R48*R$4+S48*S$4+T48*T$4+U48*U$4+V48*V$4+W48*W$4+X48*X$4+Y48*Y$4+Z48*Z$4+AA48*AA$4+AB48*AB$4+AC48*AC$4+AD48*AD$4+AE48*AE$4+AF48*AF$4+AG48*AG$4+D48*D$4+E48*E$4+F48*F$4</f>
        <v>0</v>
      </c>
      <c r="BE48" s="2">
        <f>H48*H$5+I48*I$5+J48*J$5+K48*K$5+L48*L$5+M48*M$5+N48*N$5+O48*O$5+P48*P$5+Q48*Q$5+R48*R$5+S48*S$5+T48*T$5+U48*U$5+V48*V$5+W48*W$5+X48*X$5+Y48*Y$5+Z48*Z$5+AA48*AA$5+AB48*AB$5+AC48*AC$5+AD48*AD$5+AE48*AE$5+AF48*AF$5+AG48*AG$5+D48*D$5+E48*E$5+F48*F$5+G48*G$5</f>
        <v>0</v>
      </c>
      <c r="BF48" s="2">
        <f>I48*I$6+J48*J$6+K48*K$6+L48*L$6+M48*M$6+N48*N$6+O48*O$6+P48*P$6+Q48*Q$6+R48*R$6+S48*S$6+T48*T$6+U48*U$6+V48*V$6+W48*W$6+X48*X$6+Y48*Y$6+Z48*Z$6+AA48*AA$6+AB48*AB$6+AC48*AC$6+AD48*AD$6+AE48*AE$6+AF48*AF$6+AG48*AG$6+D48*D$6+E48*E$6+F48*F$6+G48*G$6+H48*H$6</f>
        <v>0</v>
      </c>
      <c r="BG48" s="2">
        <f>J48*J$7+K48*K$7+L48*L$7+M48*M$7+N48*N$7+O48*O$7+P48*P$7+Q48*Q$7+R48*R$7+S48*S$7+T48*T$7+U48*U$7+V48*V$7+W48*W$7+X48*X$7+Y48*Y$7+Z48*Z$7+AA48*AA$7+AB48*AB$7+AC48*AC$7+AD48*AD$7+AE48*AE$7+AF48*AF$7+AG48*AG$7+D48*D$7+E48*E$7+F48*F$7+G48*G$7+H48*H$7+I48*I$7</f>
        <v>0</v>
      </c>
      <c r="BH48" s="2">
        <f>K48*K$8+L48*L$8+M48*M$8+N48*N$8+O48*O$8+P48*P$8+Q48*Q$8+R48*R$8+S48*S$8+T48*T$8+U48*U$8+V48*V$8+W48*W$8+X48*X$8+Y48*Y$8+Z48*Z$8+AA48*AA$8+AB48*AB$8+AC48*AC$8+AD48*AD$8+AE48*AE$8+AF48*AF$8+AG48*AG$8+D48*D$8+E48*E$8+F48*F$8+G48*G$8+H48*H$8+I48*I$8+J48*J$8</f>
        <v>0</v>
      </c>
      <c r="BI48" s="2">
        <f>L48*L$9+M48*M$9+N48*N$9+O48*O$9+P48*P$9+Q48*Q$9+R48*R$9+S48*S$9+T48*T$9+U48*U$9+V48*V$9+W48*W$9+X48*X$9+Y48*Y$9+Z48*Z$9+AA48*AA$9+AB48*AB$9+AC48*AC$9+AD48*AD$9+AE48*AE$9+AF48*AF$9+AG48*AG$9+D48*D$9+E48*E$9+F48*F$9+G48*G$9+H48*H$9+I48*I$9+J48*J$9+K48*K$9</f>
        <v>0</v>
      </c>
      <c r="BJ48" s="2">
        <f>D48*D$10+E48*E$10+F48*F$10+G48*G$10+H48*H$10+I48*I$10+J48*J$10+K48*K$10+L48*L$10+M48*M$10+N48*N$10+O48*O$10+P48*P$10+Q48*Q$10+R48*R$10+S48*S$10+T48*T$10+U48*U$10+V48*V$10+W48*W$10+X48*X$10+Y48*Y$10+Z48*Z$10+AA48*AA$10+AB48*AB$10+AC48*AC$10+AD48*AD$10+AE48*AE$10+AF48*AF$10+AG48*AG$10</f>
        <v>0</v>
      </c>
      <c r="BK48" s="1">
        <f>D48*D$11+E48*E$11+F48*F$11+G48*G$11+H48*H$11+I48*I$11+J48*J$11+K48*K$11+L48*L$11+M48*M$11+N48*N$11+O48*O$11+P48*P$11+Q48*Q$11+R48*R$11+S48*S$11+T48*T$11+U48*U$11+V48*V$11+W48*W$11+X48*X$11+Y48*Y$11+Z48*Z$11+AA48*AA$11+AB48*AB$11+AC48*AC$11+AD48*AD$11+AE48*AE$11+AF48*AF$11+AG48*AG$11</f>
        <v>0</v>
      </c>
      <c r="BL48" s="1">
        <f>D48*D$12+E48*E$12+F48*F$12+G48*G$12+H48*H$12+I48*I$12+J48*J$12+K48*K$12+L48*L$12+M48*M$12+N48*N$12+O48*O$12+P48*P$12+Q48*Q$12+R48*R$12+S48*S$12+T48*T$12+U48*U$12+V48*V$12+W48*W$12+X48*X$12+Y48*Y$12+Z48*Z$12+AA48*AA$12+AB48*AB$12+AC48*AC$12+AD48*AD$12+AE48*AE$12+AF48*AF$12+AG48*AG$12</f>
        <v>0</v>
      </c>
      <c r="BM48" s="1">
        <f>D48*D$13+E48*E$13+F48*F$13+G48*G$13+H48*H$13+I48*I$13+J48*J$13+K48*K$13+L48*L$13+M48*M$13+N48*N$13+O48*O$13+P48*P$13+Q48*Q$13+R48*R$13+S48*S$13+T48*T$13+U48*U$13+V48*V$13+W48*W$13+X48*X$13+Y48*Y$13+Z48*Z$13+AA48*AA$13+AB48*AB$13+AC48*AC$13+AD48*AD$13+AE48*AE$13+AF48*AF$13+AG48*AG$13</f>
        <v>0</v>
      </c>
      <c r="BN48" s="1">
        <f>D48*D$14+E48*E$14+F48*F$14+G48*G$14+H48*H$14+I48*I$14+J48*J$14+K48*K$14+L48*L$14+M48*M$14+N48*N$14+O48*O$14+P48*P$14+Q48*Q$14+R48*R$14+S48*S$14+T48*T$14+U48*U$14+V48*V$14+W48*W$14+X48*X$14+Y48*Y$14+Z48*Z$14+AA48*AA$14+AB48*AB$14+AC48*AC$14+AD48*AD$14+AE48*AE$14+AF48*AF$14+AG48*AG$14</f>
        <v>0</v>
      </c>
      <c r="BO48" s="1">
        <f>D48*D$15+E48*E$15+F48*F$15+G48*G$15+H48*H$15+I48*I$15+J48*J$15+K48*K$15+L48*L$15+M48*M$15+N48*N$15+O48*O$15+P48*P$15+Q48*Q$15+R48*R$15+S48*S$15+T48*T$15+U48*U$15+V48*V$15+W48*W$15+X48*X$15+Y48*Y$15+Z48*Z$15+AA48*AA$15+AB48*AB$15+AC48*AC$15+AD48*AD$15+AE48*AE$15+AF48*AF$15+AG48*AG$15</f>
        <v>0</v>
      </c>
    </row>
    <row r="49" spans="1:77" ht="15">
      <c r="A49" s="56">
        <v>29</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48"/>
      <c r="AI49" s="48"/>
      <c r="AJ49" s="41"/>
      <c r="AK49" s="42"/>
      <c r="AL49" s="14"/>
      <c r="AM49" s="14"/>
      <c r="AN49" s="14"/>
      <c r="AO49" s="14"/>
      <c r="AP49" s="14"/>
      <c r="AQ49" s="14"/>
      <c r="AR49" s="14"/>
      <c r="AS49" s="14"/>
      <c r="AT49" s="14"/>
      <c r="AU49" s="14"/>
      <c r="AV49" s="14"/>
      <c r="AW49" s="14"/>
      <c r="AX49" s="14"/>
      <c r="AY49" s="14"/>
      <c r="AZ49" s="45"/>
      <c r="BA49" s="9">
        <f>D49*D$1+E49*E$1+F49*F$1+G49*G$1+H49*H$1+I49*I$1+J49*J$1+K49*K$1+L49*L$1+M49*M$1+N49*N$1+O49*O$1+P49*P$1+Q49*Q$1+R49*R$1+S49*S$1+T49*T$1+U49*U$1+V49*V$1+W49*W$1+X49*X$1+Y49*Y$1+Z49*Z$1+AA49*AA$1+AB49*AB$1+AC49*AC$1+AD49*AD$1+AE49*AE$1+AF49*AF$1+AG49*AG$1</f>
        <v>0</v>
      </c>
      <c r="BB49" s="2">
        <f>E49*E$2+F49*F$2+G49*G$2+H49*H$2+I49*I$2+J49*J$2+K49*K$2+L49*L$2+M49*M$2+N49*N$2+O49*O$2+P49*P$2+Q49*Q$2+R49*R$2+S49*S$2+T49*T$2+U49*U$2+V49*V$2+W49*W$2+X49*X$2+Y49*Y$2+Z49*Z$2+AA49*AA$2+AB49*AB$2+AC49*AC$2+AD49*AD$2+AE49*AE$2+AF49*AF$2+AG49*AG$2+D49*D$2</f>
        <v>0</v>
      </c>
      <c r="BC49" s="2">
        <f>F49*F$3+G49*G$3+H49*H$3+I49*I$3+J49*J$3+K49*K$3+L49*L$3+M49*M$3+N49*N$3+O49*O$3+P49*P$3+Q49*Q$3+R49*R$3+S49*S$3+T49*T$3+U49*U$3+V49*V$3+W49*W$3+X49*X$3+Y49*Y$3+Z49*Z$3+AA49*AA$3+AB49*AB$3+AC49*AC$3+AD49*AD$3+AE49*AE$3+AF49*AF$3+AG49*AG$3+D49*D$3+E49*E$3</f>
        <v>0</v>
      </c>
      <c r="BD49" s="2">
        <f>G49*G$4+H49*H$4+I49*I$4+J49*J$4+K49*K$4+L49*L$4+M49*M$4+N49*N$4+O49*O$4+P49*P$4+Q49*Q$4+R49*R$4+S49*S$4+T49*T$4+U49*U$4+V49*V$4+W49*W$4+X49*X$4+Y49*Y$4+Z49*Z$4+AA49*AA$4+AB49*AB$4+AC49*AC$4+AD49*AD$4+AE49*AE$4+AF49*AF$4+AG49*AG$4+D49*D$4+E49*E$4+F49*F$4</f>
        <v>0</v>
      </c>
      <c r="BE49" s="2">
        <f>H49*H$5+I49*I$5+J49*J$5+K49*K$5+L49*L$5+M49*M$5+N49*N$5+O49*O$5+P49*P$5+Q49*Q$5+R49*R$5+S49*S$5+T49*T$5+U49*U$5+V49*V$5+W49*W$5+X49*X$5+Y49*Y$5+Z49*Z$5+AA49*AA$5+AB49*AB$5+AC49*AC$5+AD49*AD$5+AE49*AE$5+AF49*AF$5+AG49*AG$5+D49*D$5+E49*E$5+F49*F$5+G49*G$5</f>
        <v>0</v>
      </c>
      <c r="BF49" s="2">
        <f>I49*I$6+J49*J$6+K49*K$6+L49*L$6+M49*M$6+N49*N$6+O49*O$6+P49*P$6+Q49*Q$6+R49*R$6+S49*S$6+T49*T$6+U49*U$6+V49*V$6+W49*W$6+X49*X$6+Y49*Y$6+Z49*Z$6+AA49*AA$6+AB49*AB$6+AC49*AC$6+AD49*AD$6+AE49*AE$6+AF49*AF$6+AG49*AG$6+D49*D$6+E49*E$6+F49*F$6+G49*G$6+H49*H$6</f>
        <v>0</v>
      </c>
      <c r="BG49" s="2">
        <f>J49*J$7+K49*K$7+L49*L$7+M49*M$7+N49*N$7+O49*O$7+P49*P$7+Q49*Q$7+R49*R$7+S49*S$7+T49*T$7+U49*U$7+V49*V$7+W49*W$7+X49*X$7+Y49*Y$7+Z49*Z$7+AA49*AA$7+AB49*AB$7+AC49*AC$7+AD49*AD$7+AE49*AE$7+AF49*AF$7+AG49*AG$7+D49*D$7+E49*E$7+F49*F$7+G49*G$7+H49*H$7+I49*I$7</f>
        <v>0</v>
      </c>
      <c r="BH49" s="2">
        <f>K49*K$8+L49*L$8+M49*M$8+N49*N$8+O49*O$8+P49*P$8+Q49*Q$8+R49*R$8+S49*S$8+T49*T$8+U49*U$8+V49*V$8+W49*W$8+X49*X$8+Y49*Y$8+Z49*Z$8+AA49*AA$8+AB49*AB$8+AC49*AC$8+AD49*AD$8+AE49*AE$8+AF49*AF$8+AG49*AG$8+D49*D$8+E49*E$8+F49*F$8+G49*G$8+H49*H$8+I49*I$8+J49*J$8</f>
        <v>0</v>
      </c>
      <c r="BI49" s="2">
        <f>L49*L$9+M49*M$9+N49*N$9+O49*O$9+P49*P$9+Q49*Q$9+R49*R$9+S49*S$9+T49*T$9+U49*U$9+V49*V$9+W49*W$9+X49*X$9+Y49*Y$9+Z49*Z$9+AA49*AA$9+AB49*AB$9+AC49*AC$9+AD49*AD$9+AE49*AE$9+AF49*AF$9+AG49*AG$9+D49*D$9+E49*E$9+F49*F$9+G49*G$9+H49*H$9+I49*I$9+J49*J$9+K49*K$9</f>
        <v>0</v>
      </c>
      <c r="BJ49" s="2">
        <f>D49*D$10+E49*E$10+F49*F$10+G49*G$10+H49*H$10+I49*I$10+J49*J$10+K49*K$10+L49*L$10+M49*M$10+N49*N$10+O49*O$10+P49*P$10+Q49*Q$10+R49*R$10+S49*S$10+T49*T$10+U49*U$10+V49*V$10+W49*W$10+X49*X$10+Y49*Y$10+Z49*Z$10+AA49*AA$10+AB49*AB$10+AC49*AC$10+AD49*AD$10+AE49*AE$10+AF49*AF$10+AG49*AG$10</f>
        <v>0</v>
      </c>
      <c r="BK49" s="1">
        <f>D49*D$11+E49*E$11+F49*F$11+G49*G$11+H49*H$11+I49*I$11+J49*J$11+K49*K$11+L49*L$11+M49*M$11+N49*N$11+O49*O$11+P49*P$11+Q49*Q$11+R49*R$11+S49*S$11+T49*T$11+U49*U$11+V49*V$11+W49*W$11+X49*X$11+Y49*Y$11+Z49*Z$11+AA49*AA$11+AB49*AB$11+AC49*AC$11+AD49*AD$11+AE49*AE$11+AF49*AF$11+AG49*AG$11</f>
        <v>0</v>
      </c>
      <c r="BL49" s="1">
        <f>D49*D$12+E49*E$12+F49*F$12+G49*G$12+H49*H$12+I49*I$12+J49*J$12+K49*K$12+L49*L$12+M49*M$12+N49*N$12+O49*O$12+P49*P$12+Q49*Q$12+R49*R$12+S49*S$12+T49*T$12+U49*U$12+V49*V$12+W49*W$12+X49*X$12+Y49*Y$12+Z49*Z$12+AA49*AA$12+AB49*AB$12+AC49*AC$12+AD49*AD$12+AE49*AE$12+AF49*AF$12+AG49*AG$12</f>
        <v>0</v>
      </c>
      <c r="BM49" s="1">
        <f>D49*D$13+E49*E$13+F49*F$13+G49*G$13+H49*H$13+I49*I$13+J49*J$13+K49*K$13+L49*L$13+M49*M$13+N49*N$13+O49*O$13+P49*P$13+Q49*Q$13+R49*R$13+S49*S$13+T49*T$13+U49*U$13+V49*V$13+W49*W$13+X49*X$13+Y49*Y$13+Z49*Z$13+AA49*AA$13+AB49*AB$13+AC49*AC$13+AD49*AD$13+AE49*AE$13+AF49*AF$13+AG49*AG$13</f>
        <v>0</v>
      </c>
      <c r="BN49" s="1">
        <f>D49*D$14+E49*E$14+F49*F$14+G49*G$14+H49*H$14+I49*I$14+J49*J$14+K49*K$14+L49*L$14+M49*M$14+N49*N$14+O49*O$14+P49*P$14+Q49*Q$14+R49*R$14+S49*S$14+T49*T$14+U49*U$14+V49*V$14+W49*W$14+X49*X$14+Y49*Y$14+Z49*Z$14+AA49*AA$14+AB49*AB$14+AC49*AC$14+AD49*AD$14+AE49*AE$14+AF49*AF$14+AG49*AG$14</f>
        <v>0</v>
      </c>
      <c r="BO49" s="1">
        <f>D49*D$15+E49*E$15+F49*F$15+G49*G$15+H49*H$15+I49*I$15+J49*J$15+K49*K$15+L49*L$15+M49*M$15+N49*N$15+O49*O$15+P49*P$15+Q49*Q$15+R49*R$15+S49*S$15+T49*T$15+U49*U$15+V49*V$15+W49*W$15+X49*X$15+Y49*Y$15+Z49*Z$15+AA49*AA$15+AB49*AB$15+AC49*AC$15+AD49*AD$15+AE49*AE$15+AF49*AF$15+AG49*AG$15</f>
        <v>0</v>
      </c>
      <c r="BP49"/>
      <c r="BQ49"/>
      <c r="BR49"/>
      <c r="BS49"/>
      <c r="BT49"/>
      <c r="BU49"/>
      <c r="BV49"/>
      <c r="BW49"/>
      <c r="BX49"/>
      <c r="BY49"/>
    </row>
    <row r="50" spans="1:77" ht="15">
      <c r="A50" s="56">
        <v>30</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48"/>
      <c r="AI50" s="48"/>
      <c r="AJ50" s="41"/>
      <c r="AK50" s="42"/>
      <c r="AL50" s="14"/>
      <c r="AM50" s="14"/>
      <c r="AN50" s="14"/>
      <c r="AO50" s="14"/>
      <c r="AP50" s="14"/>
      <c r="AQ50" s="14"/>
      <c r="AR50" s="14"/>
      <c r="AS50" s="14"/>
      <c r="AT50" s="14"/>
      <c r="AU50" s="14"/>
      <c r="AV50" s="14"/>
      <c r="AW50" s="14"/>
      <c r="AX50" s="14"/>
      <c r="AY50" s="14"/>
      <c r="AZ50" s="45"/>
      <c r="BA50" s="9">
        <f>D50*D$1+E50*E$1+F50*F$1+G50*G$1+H50*H$1+I50*I$1+J50*J$1+K50*K$1+L50*L$1+M50*M$1+N50*N$1+O50*O$1+P50*P$1+Q50*Q$1+R50*R$1+S50*S$1+T50*T$1+U50*U$1+V50*V$1+W50*W$1+X50*X$1+Y50*Y$1+Z50*Z$1+AA50*AA$1+AB50*AB$1+AC50*AC$1+AD50*AD$1+AE50*AE$1+AF50*AF$1+AG50*AG$1</f>
        <v>0</v>
      </c>
      <c r="BB50" s="2">
        <f>E50*E$2+F50*F$2+G50*G$2+H50*H$2+I50*I$2+J50*J$2+K50*K$2+L50*L$2+M50*M$2+N50*N$2+O50*O$2+P50*P$2+Q50*Q$2+R50*R$2+S50*S$2+T50*T$2+U50*U$2+V50*V$2+W50*W$2+X50*X$2+Y50*Y$2+Z50*Z$2+AA50*AA$2+AB50*AB$2+AC50*AC$2+AD50*AD$2+AE50*AE$2+AF50*AF$2+AG50*AG$2+D50*D$2</f>
        <v>0</v>
      </c>
      <c r="BC50" s="2">
        <f>F50*F$3+G50*G$3+H50*H$3+I50*I$3+J50*J$3+K50*K$3+L50*L$3+M50*M$3+N50*N$3+O50*O$3+P50*P$3+Q50*Q$3+R50*R$3+S50*S$3+T50*T$3+U50*U$3+V50*V$3+W50*W$3+X50*X$3+Y50*Y$3+Z50*Z$3+AA50*AA$3+AB50*AB$3+AC50*AC$3+AD50*AD$3+AE50*AE$3+AF50*AF$3+AG50*AG$3+D50*D$3+E50*E$3</f>
        <v>0</v>
      </c>
      <c r="BD50" s="2">
        <f>G50*G$4+H50*H$4+I50*I$4+J50*J$4+K50*K$4+L50*L$4+M50*M$4+N50*N$4+O50*O$4+P50*P$4+Q50*Q$4+R50*R$4+S50*S$4+T50*T$4+U50*U$4+V50*V$4+W50*W$4+X50*X$4+Y50*Y$4+Z50*Z$4+AA50*AA$4+AB50*AB$4+AC50*AC$4+AD50*AD$4+AE50*AE$4+AF50*AF$4+AG50*AG$4+D50*D$4+E50*E$4+F50*F$4</f>
        <v>0</v>
      </c>
      <c r="BE50" s="2">
        <f>H50*H$5+I50*I$5+J50*J$5+K50*K$5+L50*L$5+M50*M$5+N50*N$5+O50*O$5+P50*P$5+Q50*Q$5+R50*R$5+S50*S$5+T50*T$5+U50*U$5+V50*V$5+W50*W$5+X50*X$5+Y50*Y$5+Z50*Z$5+AA50*AA$5+AB50*AB$5+AC50*AC$5+AD50*AD$5+AE50*AE$5+AF50*AF$5+AG50*AG$5+D50*D$5+E50*E$5+F50*F$5+G50*G$5</f>
        <v>0</v>
      </c>
      <c r="BF50" s="2">
        <f>I50*I$6+J50*J$6+K50*K$6+L50*L$6+M50*M$6+N50*N$6+O50*O$6+P50*P$6+Q50*Q$6+R50*R$6+S50*S$6+T50*T$6+U50*U$6+V50*V$6+W50*W$6+X50*X$6+Y50*Y$6+Z50*Z$6+AA50*AA$6+AB50*AB$6+AC50*AC$6+AD50*AD$6+AE50*AE$6+AF50*AF$6+AG50*AG$6+D50*D$6+E50*E$6+F50*F$6+G50*G$6+H50*H$6</f>
        <v>0</v>
      </c>
      <c r="BG50" s="2">
        <f>J50*J$7+K50*K$7+L50*L$7+M50*M$7+N50*N$7+O50*O$7+P50*P$7+Q50*Q$7+R50*R$7+S50*S$7+T50*T$7+U50*U$7+V50*V$7+W50*W$7+X50*X$7+Y50*Y$7+Z50*Z$7+AA50*AA$7+AB50*AB$7+AC50*AC$7+AD50*AD$7+AE50*AE$7+AF50*AF$7+AG50*AG$7+D50*D$7+E50*E$7+F50*F$7+G50*G$7+H50*H$7+I50*I$7</f>
        <v>0</v>
      </c>
      <c r="BH50" s="2">
        <f>K50*K$8+L50*L$8+M50*M$8+N50*N$8+O50*O$8+P50*P$8+Q50*Q$8+R50*R$8+S50*S$8+T50*T$8+U50*U$8+V50*V$8+W50*W$8+X50*X$8+Y50*Y$8+Z50*Z$8+AA50*AA$8+AB50*AB$8+AC50*AC$8+AD50*AD$8+AE50*AE$8+AF50*AF$8+AG50*AG$8+D50*D$8+E50*E$8+F50*F$8+G50*G$8+H50*H$8+I50*I$8+J50*J$8</f>
        <v>0</v>
      </c>
      <c r="BI50" s="2">
        <f>L50*L$9+M50*M$9+N50*N$9+O50*O$9+P50*P$9+Q50*Q$9+R50*R$9+S50*S$9+T50*T$9+U50*U$9+V50*V$9+W50*W$9+X50*X$9+Y50*Y$9+Z50*Z$9+AA50*AA$9+AB50*AB$9+AC50*AC$9+AD50*AD$9+AE50*AE$9+AF50*AF$9+AG50*AG$9+D50*D$9+E50*E$9+F50*F$9+G50*G$9+H50*H$9+I50*I$9+J50*J$9+K50*K$9</f>
        <v>0</v>
      </c>
      <c r="BJ50" s="2">
        <f>D50*D$10+E50*E$10+F50*F$10+G50*G$10+H50*H$10+I50*I$10+J50*J$10+K50*K$10+L50*L$10+M50*M$10+N50*N$10+O50*O$10+P50*P$10+Q50*Q$10+R50*R$10+S50*S$10+T50*T$10+U50*U$10+V50*V$10+W50*W$10+X50*X$10+Y50*Y$10+Z50*Z$10+AA50*AA$10+AB50*AB$10+AC50*AC$10+AD50*AD$10+AE50*AE$10+AF50*AF$10+AG50*AG$10</f>
        <v>0</v>
      </c>
      <c r="BK50" s="1">
        <f>D50*D$11+E50*E$11+F50*F$11+G50*G$11+H50*H$11+I50*I$11+J50*J$11+K50*K$11+L50*L$11+M50*M$11+N50*N$11+O50*O$11+P50*P$11+Q50*Q$11+R50*R$11+S50*S$11+T50*T$11+U50*U$11+V50*V$11+W50*W$11+X50*X$11+Y50*Y$11+Z50*Z$11+AA50*AA$11+AB50*AB$11+AC50*AC$11+AD50*AD$11+AE50*AE$11+AF50*AF$11+AG50*AG$11</f>
        <v>0</v>
      </c>
      <c r="BL50" s="1">
        <f>D50*D$12+E50*E$12+F50*F$12+G50*G$12+H50*H$12+I50*I$12+J50*J$12+K50*K$12+L50*L$12+M50*M$12+N50*N$12+O50*O$12+P50*P$12+Q50*Q$12+R50*R$12+S50*S$12+T50*T$12+U50*U$12+V50*V$12+W50*W$12+X50*X$12+Y50*Y$12+Z50*Z$12+AA50*AA$12+AB50*AB$12+AC50*AC$12+AD50*AD$12+AE50*AE$12+AF50*AF$12+AG50*AG$12</f>
        <v>0</v>
      </c>
      <c r="BM50" s="1">
        <f>D50*D$13+E50*E$13+F50*F$13+G50*G$13+H50*H$13+I50*I$13+J50*J$13+K50*K$13+L50*L$13+M50*M$13+N50*N$13+O50*O$13+P50*P$13+Q50*Q$13+R50*R$13+S50*S$13+T50*T$13+U50*U$13+V50*V$13+W50*W$13+X50*X$13+Y50*Y$13+Z50*Z$13+AA50*AA$13+AB50*AB$13+AC50*AC$13+AD50*AD$13+AE50*AE$13+AF50*AF$13+AG50*AG$13</f>
        <v>0</v>
      </c>
      <c r="BN50" s="1">
        <f>D50*D$14+E50*E$14+F50*F$14+G50*G$14+H50*H$14+I50*I$14+J50*J$14+K50*K$14+L50*L$14+M50*M$14+N50*N$14+O50*O$14+P50*P$14+Q50*Q$14+R50*R$14+S50*S$14+T50*T$14+U50*U$14+V50*V$14+W50*W$14+X50*X$14+Y50*Y$14+Z50*Z$14+AA50*AA$14+AB50*AB$14+AC50*AC$14+AD50*AD$14+AE50*AE$14+AF50*AF$14+AG50*AG$14</f>
        <v>0</v>
      </c>
      <c r="BO50" s="1">
        <f>D50*D$15+E50*E$15+F50*F$15+G50*G$15+H50*H$15+I50*I$15+J50*J$15+K50*K$15+L50*L$15+M50*M$15+N50*N$15+O50*O$15+P50*P$15+Q50*Q$15+R50*R$15+S50*S$15+T50*T$15+U50*U$15+V50*V$15+W50*W$15+X50*X$15+Y50*Y$15+Z50*Z$15+AA50*AA$15+AB50*AB$15+AC50*AC$15+AD50*AD$15+AE50*AE$15+AF50*AF$15+AG50*AG$15</f>
        <v>0</v>
      </c>
      <c r="BP50"/>
      <c r="BQ50"/>
      <c r="BR50"/>
      <c r="BS50"/>
      <c r="BT50"/>
      <c r="BU50"/>
      <c r="BV50"/>
      <c r="BW50"/>
      <c r="BX50"/>
      <c r="BY50"/>
    </row>
    <row r="51" spans="1:77" ht="15">
      <c r="A51" s="56">
        <v>31</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48"/>
      <c r="AI51" s="48"/>
      <c r="AJ51" s="41"/>
      <c r="AK51" s="42"/>
      <c r="AL51" s="14"/>
      <c r="AM51" s="14"/>
      <c r="AN51" s="14"/>
      <c r="AO51" s="14"/>
      <c r="AP51" s="14"/>
      <c r="AQ51" s="14"/>
      <c r="AR51" s="14"/>
      <c r="AS51" s="14"/>
      <c r="AT51" s="14"/>
      <c r="AU51" s="14"/>
      <c r="AV51" s="14"/>
      <c r="AW51" s="14"/>
      <c r="AX51" s="14"/>
      <c r="AY51" s="14"/>
      <c r="AZ51" s="45"/>
      <c r="BA51" s="9">
        <f>D51*D$1+E51*E$1+F51*F$1+G51*G$1+H51*H$1+I51*I$1+J51*J$1+K51*K$1+L51*L$1+M51*M$1+N51*N$1+O51*O$1+P51*P$1+Q51*Q$1+R51*R$1+S51*S$1+T51*T$1+U51*U$1+V51*V$1+W51*W$1+X51*X$1+Y51*Y$1+Z51*Z$1+AA51*AA$1+AB51*AB$1+AC51*AC$1+AD51*AD$1+AE51*AE$1+AF51*AF$1+AG51*AG$1</f>
        <v>0</v>
      </c>
      <c r="BB51" s="2">
        <f>E51*E$2+F51*F$2+G51*G$2+H51*H$2+I51*I$2+J51*J$2+K51*K$2+L51*L$2+M51*M$2+N51*N$2+O51*O$2+P51*P$2+Q51*Q$2+R51*R$2+S51*S$2+T51*T$2+U51*U$2+V51*V$2+W51*W$2+X51*X$2+Y51*Y$2+Z51*Z$2+AA51*AA$2+AB51*AB$2+AC51*AC$2+AD51*AD$2+AE51*AE$2+AF51*AF$2+AG51*AG$2+D51*D$2</f>
        <v>0</v>
      </c>
      <c r="BC51" s="2">
        <f>F51*F$3+G51*G$3+H51*H$3+I51*I$3+J51*J$3+K51*K$3+L51*L$3+M51*M$3+N51*N$3+O51*O$3+P51*P$3+Q51*Q$3+R51*R$3+S51*S$3+T51*T$3+U51*U$3+V51*V$3+W51*W$3+X51*X$3+Y51*Y$3+Z51*Z$3+AA51*AA$3+AB51*AB$3+AC51*AC$3+AD51*AD$3+AE51*AE$3+AF51*AF$3+AG51*AG$3+D51*D$3+E51*E$3</f>
        <v>0</v>
      </c>
      <c r="BD51" s="2">
        <f>G51*G$4+H51*H$4+I51*I$4+J51*J$4+K51*K$4+L51*L$4+M51*M$4+N51*N$4+O51*O$4+P51*P$4+Q51*Q$4+R51*R$4+S51*S$4+T51*T$4+U51*U$4+V51*V$4+W51*W$4+X51*X$4+Y51*Y$4+Z51*Z$4+AA51*AA$4+AB51*AB$4+AC51*AC$4+AD51*AD$4+AE51*AE$4+AF51*AF$4+AG51*AG$4+D51*D$4+E51*E$4+F51*F$4</f>
        <v>0</v>
      </c>
      <c r="BE51" s="2">
        <f>H51*H$5+I51*I$5+J51*J$5+K51*K$5+L51*L$5+M51*M$5+N51*N$5+O51*O$5+P51*P$5+Q51*Q$5+R51*R$5+S51*S$5+T51*T$5+U51*U$5+V51*V$5+W51*W$5+X51*X$5+Y51*Y$5+Z51*Z$5+AA51*AA$5+AB51*AB$5+AC51*AC$5+AD51*AD$5+AE51*AE$5+AF51*AF$5+AG51*AG$5+D51*D$5+E51*E$5+F51*F$5+G51*G$5</f>
        <v>0</v>
      </c>
      <c r="BF51" s="2">
        <f>I51*I$6+J51*J$6+K51*K$6+L51*L$6+M51*M$6+N51*N$6+O51*O$6+P51*P$6+Q51*Q$6+R51*R$6+S51*S$6+T51*T$6+U51*U$6+V51*V$6+W51*W$6+X51*X$6+Y51*Y$6+Z51*Z$6+AA51*AA$6+AB51*AB$6+AC51*AC$6+AD51*AD$6+AE51*AE$6+AF51*AF$6+AG51*AG$6+D51*D$6+E51*E$6+F51*F$6+G51*G$6+H51*H$6</f>
        <v>0</v>
      </c>
      <c r="BG51" s="2">
        <f>J51*J$7+K51*K$7+L51*L$7+M51*M$7+N51*N$7+O51*O$7+P51*P$7+Q51*Q$7+R51*R$7+S51*S$7+T51*T$7+U51*U$7+V51*V$7+W51*W$7+X51*X$7+Y51*Y$7+Z51*Z$7+AA51*AA$7+AB51*AB$7+AC51*AC$7+AD51*AD$7+AE51*AE$7+AF51*AF$7+AG51*AG$7+D51*D$7+E51*E$7+F51*F$7+G51*G$7+H51*H$7+I51*I$7</f>
        <v>0</v>
      </c>
      <c r="BH51" s="2">
        <f>K51*K$8+L51*L$8+M51*M$8+N51*N$8+O51*O$8+P51*P$8+Q51*Q$8+R51*R$8+S51*S$8+T51*T$8+U51*U$8+V51*V$8+W51*W$8+X51*X$8+Y51*Y$8+Z51*Z$8+AA51*AA$8+AB51*AB$8+AC51*AC$8+AD51*AD$8+AE51*AE$8+AF51*AF$8+AG51*AG$8+D51*D$8+E51*E$8+F51*F$8+G51*G$8+H51*H$8+I51*I$8+J51*J$8</f>
        <v>0</v>
      </c>
      <c r="BI51" s="2">
        <f>L51*L$9+M51*M$9+N51*N$9+O51*O$9+P51*P$9+Q51*Q$9+R51*R$9+S51*S$9+T51*T$9+U51*U$9+V51*V$9+W51*W$9+X51*X$9+Y51*Y$9+Z51*Z$9+AA51*AA$9+AB51*AB$9+AC51*AC$9+AD51*AD$9+AE51*AE$9+AF51*AF$9+AG51*AG$9+D51*D$9+E51*E$9+F51*F$9+G51*G$9+H51*H$9+I51*I$9+J51*J$9+K51*K$9</f>
        <v>0</v>
      </c>
      <c r="BJ51" s="2">
        <f>D51*D$10+E51*E$10+F51*F$10+G51*G$10+H51*H$10+I51*I$10+J51*J$10+K51*K$10+L51*L$10+M51*M$10+N51*N$10+O51*O$10+P51*P$10+Q51*Q$10+R51*R$10+S51*S$10+T51*T$10+U51*U$10+V51*V$10+W51*W$10+X51*X$10+Y51*Y$10+Z51*Z$10+AA51*AA$10+AB51*AB$10+AC51*AC$10+AD51*AD$10+AE51*AE$10+AF51*AF$10+AG51*AG$10</f>
        <v>0</v>
      </c>
      <c r="BK51" s="1">
        <f>D51*D$11+E51*E$11+F51*F$11+G51*G$11+H51*H$11+I51*I$11+J51*J$11+K51*K$11+L51*L$11+M51*M$11+N51*N$11+O51*O$11+P51*P$11+Q51*Q$11+R51*R$11+S51*S$11+T51*T$11+U51*U$11+V51*V$11+W51*W$11+X51*X$11+Y51*Y$11+Z51*Z$11+AA51*AA$11+AB51*AB$11+AC51*AC$11+AD51*AD$11+AE51*AE$11+AF51*AF$11+AG51*AG$11</f>
        <v>0</v>
      </c>
      <c r="BL51" s="1">
        <f>D51*D$12+E51*E$12+F51*F$12+G51*G$12+H51*H$12+I51*I$12+J51*J$12+K51*K$12+L51*L$12+M51*M$12+N51*N$12+O51*O$12+P51*P$12+Q51*Q$12+R51*R$12+S51*S$12+T51*T$12+U51*U$12+V51*V$12+W51*W$12+X51*X$12+Y51*Y$12+Z51*Z$12+AA51*AA$12+AB51*AB$12+AC51*AC$12+AD51*AD$12+AE51*AE$12+AF51*AF$12+AG51*AG$12</f>
        <v>0</v>
      </c>
      <c r="BM51" s="1">
        <f>D51*D$13+E51*E$13+F51*F$13+G51*G$13+H51*H$13+I51*I$13+J51*J$13+K51*K$13+L51*L$13+M51*M$13+N51*N$13+O51*O$13+P51*P$13+Q51*Q$13+R51*R$13+S51*S$13+T51*T$13+U51*U$13+V51*V$13+W51*W$13+X51*X$13+Y51*Y$13+Z51*Z$13+AA51*AA$13+AB51*AB$13+AC51*AC$13+AD51*AD$13+AE51*AE$13+AF51*AF$13+AG51*AG$13</f>
        <v>0</v>
      </c>
      <c r="BN51" s="1">
        <f>D51*D$14+E51*E$14+F51*F$14+G51*G$14+H51*H$14+I51*I$14+J51*J$14+K51*K$14+L51*L$14+M51*M$14+N51*N$14+O51*O$14+P51*P$14+Q51*Q$14+R51*R$14+S51*S$14+T51*T$14+U51*U$14+V51*V$14+W51*W$14+X51*X$14+Y51*Y$14+Z51*Z$14+AA51*AA$14+AB51*AB$14+AC51*AC$14+AD51*AD$14+AE51*AE$14+AF51*AF$14+AG51*AG$14</f>
        <v>0</v>
      </c>
      <c r="BO51" s="1">
        <f>D51*D$15+E51*E$15+F51*F$15+G51*G$15+H51*H$15+I51*I$15+J51*J$15+K51*K$15+L51*L$15+M51*M$15+N51*N$15+O51*O$15+P51*P$15+Q51*Q$15+R51*R$15+S51*S$15+T51*T$15+U51*U$15+V51*V$15+W51*W$15+X51*X$15+Y51*Y$15+Z51*Z$15+AA51*AA$15+AB51*AB$15+AC51*AC$15+AD51*AD$15+AE51*AE$15+AF51*AF$15+AG51*AG$15</f>
        <v>0</v>
      </c>
      <c r="BP51"/>
      <c r="BQ51"/>
      <c r="BR51"/>
      <c r="BS51"/>
      <c r="BT51"/>
      <c r="BU51"/>
      <c r="BV51"/>
      <c r="BW51"/>
      <c r="BX51"/>
      <c r="BY51"/>
    </row>
    <row r="52" spans="1:77" ht="15">
      <c r="A52" s="56">
        <v>32</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48"/>
      <c r="AI52" s="48"/>
      <c r="AJ52" s="41"/>
      <c r="AK52" s="42"/>
      <c r="AL52" s="14"/>
      <c r="AM52" s="14"/>
      <c r="AN52" s="14"/>
      <c r="AO52" s="14"/>
      <c r="AP52" s="14"/>
      <c r="AQ52" s="14"/>
      <c r="AR52" s="14"/>
      <c r="AS52" s="14"/>
      <c r="AT52" s="14"/>
      <c r="AU52" s="14"/>
      <c r="AV52" s="14"/>
      <c r="AW52" s="14"/>
      <c r="AX52" s="14"/>
      <c r="AY52" s="14"/>
      <c r="AZ52" s="45"/>
      <c r="BA52" s="9">
        <f>D52*D$1+E52*E$1+F52*F$1+G52*G$1+H52*H$1+I52*I$1+J52*J$1+K52*K$1+L52*L$1+M52*M$1+N52*N$1+O52*O$1+P52*P$1+Q52*Q$1+R52*R$1+S52*S$1+T52*T$1+U52*U$1+V52*V$1+W52*W$1+X52*X$1+Y52*Y$1+Z52*Z$1+AA52*AA$1+AB52*AB$1+AC52*AC$1+AD52*AD$1+AE52*AE$1+AF52*AF$1+AG52*AG$1</f>
        <v>0</v>
      </c>
      <c r="BB52" s="2">
        <f>E52*E$2+F52*F$2+G52*G$2+H52*H$2+I52*I$2+J52*J$2+K52*K$2+L52*L$2+M52*M$2+N52*N$2+O52*O$2+P52*P$2+Q52*Q$2+R52*R$2+S52*S$2+T52*T$2+U52*U$2+V52*V$2+W52*W$2+X52*X$2+Y52*Y$2+Z52*Z$2+AA52*AA$2+AB52*AB$2+AC52*AC$2+AD52*AD$2+AE52*AE$2+AF52*AF$2+AG52*AG$2+D52*D$2</f>
        <v>0</v>
      </c>
      <c r="BC52" s="2">
        <f>F52*F$3+G52*G$3+H52*H$3+I52*I$3+J52*J$3+K52*K$3+L52*L$3+M52*M$3+N52*N$3+O52*O$3+P52*P$3+Q52*Q$3+R52*R$3+S52*S$3+T52*T$3+U52*U$3+V52*V$3+W52*W$3+X52*X$3+Y52*Y$3+Z52*Z$3+AA52*AA$3+AB52*AB$3+AC52*AC$3+AD52*AD$3+AE52*AE$3+AF52*AF$3+AG52*AG$3+D52*D$3+E52*E$3</f>
        <v>0</v>
      </c>
      <c r="BD52" s="2">
        <f>G52*G$4+H52*H$4+I52*I$4+J52*J$4+K52*K$4+L52*L$4+M52*M$4+N52*N$4+O52*O$4+P52*P$4+Q52*Q$4+R52*R$4+S52*S$4+T52*T$4+U52*U$4+V52*V$4+W52*W$4+X52*X$4+Y52*Y$4+Z52*Z$4+AA52*AA$4+AB52*AB$4+AC52*AC$4+AD52*AD$4+AE52*AE$4+AF52*AF$4+AG52*AG$4+D52*D$4+E52*E$4+F52*F$4</f>
        <v>0</v>
      </c>
      <c r="BE52" s="2">
        <f>H52*H$5+I52*I$5+J52*J$5+K52*K$5+L52*L$5+M52*M$5+N52*N$5+O52*O$5+P52*P$5+Q52*Q$5+R52*R$5+S52*S$5+T52*T$5+U52*U$5+V52*V$5+W52*W$5+X52*X$5+Y52*Y$5+Z52*Z$5+AA52*AA$5+AB52*AB$5+AC52*AC$5+AD52*AD$5+AE52*AE$5+AF52*AF$5+AG52*AG$5+D52*D$5+E52*E$5+F52*F$5+G52*G$5</f>
        <v>0</v>
      </c>
      <c r="BF52" s="2">
        <f>I52*I$6+J52*J$6+K52*K$6+L52*L$6+M52*M$6+N52*N$6+O52*O$6+P52*P$6+Q52*Q$6+R52*R$6+S52*S$6+T52*T$6+U52*U$6+V52*V$6+W52*W$6+X52*X$6+Y52*Y$6+Z52*Z$6+AA52*AA$6+AB52*AB$6+AC52*AC$6+AD52*AD$6+AE52*AE$6+AF52*AF$6+AG52*AG$6+D52*D$6+E52*E$6+F52*F$6+G52*G$6+H52*H$6</f>
        <v>0</v>
      </c>
      <c r="BG52" s="2">
        <f>J52*J$7+K52*K$7+L52*L$7+M52*M$7+N52*N$7+O52*O$7+P52*P$7+Q52*Q$7+R52*R$7+S52*S$7+T52*T$7+U52*U$7+V52*V$7+W52*W$7+X52*X$7+Y52*Y$7+Z52*Z$7+AA52*AA$7+AB52*AB$7+AC52*AC$7+AD52*AD$7+AE52*AE$7+AF52*AF$7+AG52*AG$7+D52*D$7+E52*E$7+F52*F$7+G52*G$7+H52*H$7+I52*I$7</f>
        <v>0</v>
      </c>
      <c r="BH52" s="2">
        <f>K52*K$8+L52*L$8+M52*M$8+N52*N$8+O52*O$8+P52*P$8+Q52*Q$8+R52*R$8+S52*S$8+T52*T$8+U52*U$8+V52*V$8+W52*W$8+X52*X$8+Y52*Y$8+Z52*Z$8+AA52*AA$8+AB52*AB$8+AC52*AC$8+AD52*AD$8+AE52*AE$8+AF52*AF$8+AG52*AG$8+D52*D$8+E52*E$8+F52*F$8+G52*G$8+H52*H$8+I52*I$8+J52*J$8</f>
        <v>0</v>
      </c>
      <c r="BI52" s="2">
        <f>L52*L$9+M52*M$9+N52*N$9+O52*O$9+P52*P$9+Q52*Q$9+R52*R$9+S52*S$9+T52*T$9+U52*U$9+V52*V$9+W52*W$9+X52*X$9+Y52*Y$9+Z52*Z$9+AA52*AA$9+AB52*AB$9+AC52*AC$9+AD52*AD$9+AE52*AE$9+AF52*AF$9+AG52*AG$9+D52*D$9+E52*E$9+F52*F$9+G52*G$9+H52*H$9+I52*I$9+J52*J$9+K52*K$9</f>
        <v>0</v>
      </c>
      <c r="BJ52" s="2">
        <f>D52*D$10+E52*E$10+F52*F$10+G52*G$10+H52*H$10+I52*I$10+J52*J$10+K52*K$10+L52*L$10+M52*M$10+N52*N$10+O52*O$10+P52*P$10+Q52*Q$10+R52*R$10+S52*S$10+T52*T$10+U52*U$10+V52*V$10+W52*W$10+X52*X$10+Y52*Y$10+Z52*Z$10+AA52*AA$10+AB52*AB$10+AC52*AC$10+AD52*AD$10+AE52*AE$10+AF52*AF$10+AG52*AG$10</f>
        <v>0</v>
      </c>
      <c r="BK52" s="1">
        <f>D52*D$11+E52*E$11+F52*F$11+G52*G$11+H52*H$11+I52*I$11+J52*J$11+K52*K$11+L52*L$11+M52*M$11+N52*N$11+O52*O$11+P52*P$11+Q52*Q$11+R52*R$11+S52*S$11+T52*T$11+U52*U$11+V52*V$11+W52*W$11+X52*X$11+Y52*Y$11+Z52*Z$11+AA52*AA$11+AB52*AB$11+AC52*AC$11+AD52*AD$11+AE52*AE$11+AF52*AF$11+AG52*AG$11</f>
        <v>0</v>
      </c>
      <c r="BL52" s="1">
        <f>D52*D$12+E52*E$12+F52*F$12+G52*G$12+H52*H$12+I52*I$12+J52*J$12+K52*K$12+L52*L$12+M52*M$12+N52*N$12+O52*O$12+P52*P$12+Q52*Q$12+R52*R$12+S52*S$12+T52*T$12+U52*U$12+V52*V$12+W52*W$12+X52*X$12+Y52*Y$12+Z52*Z$12+AA52*AA$12+AB52*AB$12+AC52*AC$12+AD52*AD$12+AE52*AE$12+AF52*AF$12+AG52*AG$12</f>
        <v>0</v>
      </c>
      <c r="BM52" s="1">
        <f>D52*D$13+E52*E$13+F52*F$13+G52*G$13+H52*H$13+I52*I$13+J52*J$13+K52*K$13+L52*L$13+M52*M$13+N52*N$13+O52*O$13+P52*P$13+Q52*Q$13+R52*R$13+S52*S$13+T52*T$13+U52*U$13+V52*V$13+W52*W$13+X52*X$13+Y52*Y$13+Z52*Z$13+AA52*AA$13+AB52*AB$13+AC52*AC$13+AD52*AD$13+AE52*AE$13+AF52*AF$13+AG52*AG$13</f>
        <v>0</v>
      </c>
      <c r="BN52" s="1">
        <f>D52*D$14+E52*E$14+F52*F$14+G52*G$14+H52*H$14+I52*I$14+J52*J$14+K52*K$14+L52*L$14+M52*M$14+N52*N$14+O52*O$14+P52*P$14+Q52*Q$14+R52*R$14+S52*S$14+T52*T$14+U52*U$14+V52*V$14+W52*W$14+X52*X$14+Y52*Y$14+Z52*Z$14+AA52*AA$14+AB52*AB$14+AC52*AC$14+AD52*AD$14+AE52*AE$14+AF52*AF$14+AG52*AG$14</f>
        <v>0</v>
      </c>
      <c r="BO52" s="1">
        <f>D52*D$15+E52*E$15+F52*F$15+G52*G$15+H52*H$15+I52*I$15+J52*J$15+K52*K$15+L52*L$15+M52*M$15+N52*N$15+O52*O$15+P52*P$15+Q52*Q$15+R52*R$15+S52*S$15+T52*T$15+U52*U$15+V52*V$15+W52*W$15+X52*X$15+Y52*Y$15+Z52*Z$15+AA52*AA$15+AB52*AB$15+AC52*AC$15+AD52*AD$15+AE52*AE$15+AF52*AF$15+AG52*AG$15</f>
        <v>0</v>
      </c>
      <c r="BP52"/>
      <c r="BQ52"/>
      <c r="BR52"/>
      <c r="BS52"/>
      <c r="BT52"/>
      <c r="BU52"/>
      <c r="BV52"/>
      <c r="BW52"/>
      <c r="BX52"/>
      <c r="BY52"/>
    </row>
    <row r="53" spans="1:77" ht="15">
      <c r="A53" s="56"/>
      <c r="B53" s="48"/>
      <c r="C53" s="48"/>
      <c r="D53" s="48">
        <v>1</v>
      </c>
      <c r="E53" s="48">
        <v>2</v>
      </c>
      <c r="F53" s="48">
        <v>3</v>
      </c>
      <c r="G53" s="48">
        <v>4</v>
      </c>
      <c r="H53" s="48">
        <v>5</v>
      </c>
      <c r="I53" s="48">
        <v>6</v>
      </c>
      <c r="J53" s="48">
        <v>7</v>
      </c>
      <c r="K53" s="48">
        <v>8</v>
      </c>
      <c r="L53" s="48">
        <v>9</v>
      </c>
      <c r="M53" s="48">
        <v>10</v>
      </c>
      <c r="N53" s="48">
        <v>11</v>
      </c>
      <c r="O53" s="48">
        <v>12</v>
      </c>
      <c r="P53" s="48">
        <v>13</v>
      </c>
      <c r="Q53" s="48">
        <v>14</v>
      </c>
      <c r="R53" s="48">
        <v>15</v>
      </c>
      <c r="S53" s="48">
        <v>16</v>
      </c>
      <c r="T53" s="48">
        <v>17</v>
      </c>
      <c r="U53" s="48">
        <v>18</v>
      </c>
      <c r="V53" s="48">
        <v>19</v>
      </c>
      <c r="W53" s="48">
        <v>20</v>
      </c>
      <c r="X53" s="48">
        <v>21</v>
      </c>
      <c r="Y53" s="48">
        <v>22</v>
      </c>
      <c r="Z53" s="48">
        <v>23</v>
      </c>
      <c r="AA53" s="48">
        <v>24</v>
      </c>
      <c r="AB53" s="48">
        <v>25</v>
      </c>
      <c r="AC53" s="48">
        <v>26</v>
      </c>
      <c r="AD53" s="48">
        <v>27</v>
      </c>
      <c r="AE53" s="48">
        <v>28</v>
      </c>
      <c r="AF53" s="48">
        <v>29</v>
      </c>
      <c r="AG53" s="48">
        <v>30</v>
      </c>
      <c r="AH53" s="48"/>
      <c r="AI53" s="48"/>
      <c r="AJ53" s="41"/>
      <c r="AK53" s="42"/>
      <c r="AL53" s="49"/>
      <c r="AM53" s="49"/>
      <c r="AN53" s="49"/>
      <c r="AO53" s="49"/>
      <c r="AP53" s="49"/>
      <c r="AQ53" s="49"/>
      <c r="AR53" s="49"/>
      <c r="AS53" s="49"/>
      <c r="AT53" s="49"/>
      <c r="AU53" s="49"/>
      <c r="AV53" s="49"/>
      <c r="AW53" s="49"/>
      <c r="AX53" s="49"/>
      <c r="AY53" s="49"/>
      <c r="AZ53" s="50"/>
      <c r="BA53" s="9"/>
      <c r="BB53" s="2"/>
      <c r="BC53" s="2"/>
      <c r="BD53" s="2"/>
      <c r="BE53" s="2"/>
      <c r="BF53" s="2"/>
      <c r="BG53" s="2"/>
      <c r="BH53" s="2"/>
      <c r="BI53" s="2"/>
      <c r="BJ53" s="2"/>
      <c r="BK53" s="1"/>
      <c r="BL53" s="1"/>
      <c r="BM53" s="1"/>
      <c r="BN53" s="1"/>
      <c r="BO53" s="1"/>
      <c r="BP53"/>
      <c r="BQ53"/>
      <c r="BR53"/>
      <c r="BS53"/>
      <c r="BT53"/>
      <c r="BU53"/>
      <c r="BV53"/>
      <c r="BW53"/>
      <c r="BX53"/>
      <c r="BY53"/>
    </row>
    <row r="54" spans="1:77" ht="15">
      <c r="A54" s="56"/>
      <c r="B54" s="48"/>
      <c r="C54" s="48" t="s">
        <v>28</v>
      </c>
      <c r="D54" s="48">
        <f aca="true" t="shared" si="68" ref="D54:AJ54">AVERAGE(D21:D52)/D18*100</f>
        <v>50</v>
      </c>
      <c r="E54" s="48">
        <f t="shared" si="68"/>
        <v>66.66666666666666</v>
      </c>
      <c r="F54" s="48">
        <f t="shared" si="68"/>
        <v>100</v>
      </c>
      <c r="G54" s="48">
        <f t="shared" si="68"/>
        <v>66.66666666666666</v>
      </c>
      <c r="H54" s="48">
        <f t="shared" si="68"/>
        <v>100</v>
      </c>
      <c r="I54" s="48">
        <f t="shared" si="68"/>
        <v>66.66666666666666</v>
      </c>
      <c r="J54" s="48">
        <f t="shared" si="68"/>
        <v>100</v>
      </c>
      <c r="K54" s="48">
        <f t="shared" si="68"/>
        <v>50</v>
      </c>
      <c r="L54" s="48">
        <f t="shared" si="68"/>
        <v>33.33333333333333</v>
      </c>
      <c r="M54" s="48">
        <f t="shared" si="68"/>
        <v>66.66666666666666</v>
      </c>
      <c r="N54" s="48">
        <f t="shared" si="68"/>
        <v>33.33333333333333</v>
      </c>
      <c r="O54" s="48">
        <f t="shared" si="68"/>
        <v>66.66666666666666</v>
      </c>
      <c r="P54" s="48">
        <f t="shared" si="68"/>
        <v>100</v>
      </c>
      <c r="Q54" s="48">
        <f t="shared" si="68"/>
        <v>50</v>
      </c>
      <c r="R54" s="48">
        <f t="shared" si="68"/>
        <v>150</v>
      </c>
      <c r="S54" s="48">
        <f t="shared" si="68"/>
        <v>33.33333333333333</v>
      </c>
      <c r="T54" s="48">
        <f t="shared" si="68"/>
        <v>66.66666666666666</v>
      </c>
      <c r="U54" s="48">
        <f t="shared" si="68"/>
        <v>150</v>
      </c>
      <c r="V54" s="48">
        <f t="shared" si="68"/>
        <v>150</v>
      </c>
      <c r="W54" s="48">
        <f t="shared" si="68"/>
        <v>40</v>
      </c>
      <c r="X54" s="48">
        <f t="shared" si="68"/>
        <v>50</v>
      </c>
      <c r="Y54" s="48">
        <f t="shared" si="68"/>
        <v>40</v>
      </c>
      <c r="Z54" s="48">
        <f t="shared" si="68"/>
        <v>66.66666666666666</v>
      </c>
      <c r="AA54" s="48">
        <f t="shared" si="68"/>
        <v>66.66666666666666</v>
      </c>
      <c r="AB54" s="48">
        <f t="shared" si="68"/>
        <v>100</v>
      </c>
      <c r="AC54" s="48">
        <f t="shared" si="68"/>
        <v>100</v>
      </c>
      <c r="AD54" s="48">
        <f t="shared" si="68"/>
        <v>75</v>
      </c>
      <c r="AE54" s="48" t="e">
        <f t="shared" si="68"/>
        <v>#DIV/0!</v>
      </c>
      <c r="AF54" s="48" t="e">
        <f t="shared" si="68"/>
        <v>#DIV/0!</v>
      </c>
      <c r="AG54" s="48" t="e">
        <f t="shared" si="68"/>
        <v>#DIV/0!</v>
      </c>
      <c r="AH54" s="48">
        <f t="shared" si="68"/>
        <v>2.8095238095238093</v>
      </c>
      <c r="AI54" s="48">
        <f t="shared" si="68"/>
        <v>13.148936170212766</v>
      </c>
      <c r="AJ54" s="41">
        <f t="shared" si="68"/>
        <v>12.528571428571428</v>
      </c>
      <c r="AK54" s="42"/>
      <c r="AL54" s="49">
        <f aca="true" t="shared" si="69" ref="AL54:AZ54">AVERAGE(AL21:AL52)</f>
        <v>3</v>
      </c>
      <c r="AM54" s="49">
        <f t="shared" si="69"/>
        <v>2.5714285714285716</v>
      </c>
      <c r="AN54" s="49">
        <f t="shared" si="69"/>
        <v>2.666666666666666</v>
      </c>
      <c r="AO54" s="49">
        <f t="shared" si="69"/>
        <v>2.666666666666666</v>
      </c>
      <c r="AP54" s="49">
        <f t="shared" si="69"/>
        <v>3.5555555555555554</v>
      </c>
      <c r="AQ54" s="49">
        <f t="shared" si="69"/>
        <v>2.1333333333333333</v>
      </c>
      <c r="AR54" s="49">
        <f t="shared" si="69"/>
        <v>3.5555555555555554</v>
      </c>
      <c r="AS54" s="49" t="e">
        <f t="shared" si="69"/>
        <v>#DIV/0!</v>
      </c>
      <c r="AT54" s="49" t="e">
        <f t="shared" si="69"/>
        <v>#DIV/0!</v>
      </c>
      <c r="AU54" s="49" t="e">
        <f t="shared" si="69"/>
        <v>#DIV/0!</v>
      </c>
      <c r="AV54" s="49" t="e">
        <f t="shared" si="69"/>
        <v>#DIV/0!</v>
      </c>
      <c r="AW54" s="49" t="e">
        <f t="shared" si="69"/>
        <v>#DIV/0!</v>
      </c>
      <c r="AX54" s="49" t="e">
        <f t="shared" si="69"/>
        <v>#DIV/0!</v>
      </c>
      <c r="AY54" s="49" t="e">
        <f t="shared" si="69"/>
        <v>#DIV/0!</v>
      </c>
      <c r="AZ54" s="50" t="e">
        <f t="shared" si="69"/>
        <v>#DIV/0!</v>
      </c>
      <c r="BA54" s="9" t="e">
        <f>D54*D$1+E54*E$1+F54*F$1+G54*G$1+H54*H$1+I54*I$1+J54*J$1+K54*K$1+L54*L$1+M54*M$1+N54*N$1+O54*O$1+P54*P$1+Q54*Q$1+R54*R$1+S54*S$1+T54*T$1+U54*U$1+V54*V$1+W54*W$1+X54*X$1+Y54*Y$1+Z54*Z$1+AA54*AA$1+AB54*AB$1+AC54*AC$1+AD54*AD$1+AE54*AE$1+AF54*AF$1+AG54*AG$1</f>
        <v>#DIV/0!</v>
      </c>
      <c r="BB54" s="2" t="e">
        <f>E54*E$2+F54*F$2+G54*G$2+H54*H$2+I54*I$2+J54*J$2+K54*K$2+L54*L$2+M54*M$2+N54*N$2+O54*O$2+P54*P$2+Q54*Q$2+R54*R$2+S54*S$2+T54*T$2+U54*U$2+V54*V$2+W54*W$2+X54*X$2+Y54*Y$2+Z54*Z$2+AA54*AA$2+AB54*AB$2+AC54*AC$2+AD54*AD$2+AE54*AE$2+AF54*AF$2+AG54*AG$2+D54*D$2</f>
        <v>#DIV/0!</v>
      </c>
      <c r="BC54" s="2" t="e">
        <f>F54*F$3+G54*G$3+H54*H$3+I54*I$3+J54*J$3+K54*K$3+L54*L$3+M54*M$3+N54*N$3+O54*O$3+P54*P$3+Q54*Q$3+R54*R$3+S54*S$3+T54*T$3+U54*U$3+V54*V$3+W54*W$3+X54*X$3+Y54*Y$3+Z54*Z$3+AA54*AA$3+AB54*AB$3+AC54*AC$3+AD54*AD$3+AE54*AE$3+AF54*AF$3+AG54*AG$3+D54*D$3+E54*E$3</f>
        <v>#DIV/0!</v>
      </c>
      <c r="BD54" s="2" t="e">
        <f>G54*G$4+H54*H$4+I54*I$4+J54*J$4+K54*K$4+L54*L$4+M54*M$4+N54*N$4+O54*O$4+P54*P$4+Q54*Q$4+R54*R$4+S54*S$4+T54*T$4+U54*U$4+V54*V$4+W54*W$4+X54*X$4+Y54*Y$4+Z54*Z$4+AA54*AA$4+AB54*AB$4+AC54*AC$4+AD54*AD$4+AE54*AE$4+AF54*AF$4+AG54*AG$4+D54*D$4+E54*E$4+F54*F$4</f>
        <v>#DIV/0!</v>
      </c>
      <c r="BE54" s="2" t="e">
        <f>H54*H$5+I54*I$5+J54*J$5+K54*K$5+L54*L$5+M54*M$5+N54*N$5+O54*O$5+P54*P$5+Q54*Q$5+R54*R$5+S54*S$5+T54*T$5+U54*U$5+V54*V$5+W54*W$5+X54*X$5+Y54*Y$5+Z54*Z$5+AA54*AA$5+AB54*AB$5+AC54*AC$5+AD54*AD$5+AE54*AE$5+AF54*AF$5+AG54*AG$5+D54*D$5+E54*E$5+F54*F$5+G54*G$5</f>
        <v>#DIV/0!</v>
      </c>
      <c r="BF54" s="2" t="e">
        <f>I54*I$6+J54*J$6+K54*K$6+L54*L$6+M54*M$6+N54*N$6+O54*O$6+P54*P$6+Q54*Q$6+R54*R$6+S54*S$6+T54*T$6+U54*U$6+V54*V$6+W54*W$6+X54*X$6+Y54*Y$6+Z54*Z$6+AA54*AA$6+AB54*AB$6+AC54*AC$6+AD54*AD$6+AE54*AE$6+AF54*AF$6+AG54*AG$6+D54*D$6+E54*E$6+F54*F$6+G54*G$6+H54*H$6</f>
        <v>#DIV/0!</v>
      </c>
      <c r="BG54" s="2" t="e">
        <f>J54*J$7+K54*K$7+L54*L$7+M54*M$7+N54*N$7+O54*O$7+P54*P$7+Q54*Q$7+R54*R$7+S54*S$7+T54*T$7+U54*U$7+V54*V$7+W54*W$7+X54*X$7+Y54*Y$7+Z54*Z$7+AA54*AA$7+AB54*AB$7+AC54*AC$7+AD54*AD$7+AE54*AE$7+AF54*AF$7+AG54*AG$7+D54*D$7+E54*E$7+F54*F$7+G54*G$7+H54*H$7+I54*I$7</f>
        <v>#DIV/0!</v>
      </c>
      <c r="BH54" s="2" t="e">
        <f>K54*K$8+L54*L$8+M54*M$8+N54*N$8+O54*O$8+P54*P$8+Q54*Q$8+R54*R$8+S54*S$8+T54*T$8+U54*U$8+V54*V$8+W54*W$8+X54*X$8+Y54*Y$8+Z54*Z$8+AA54*AA$8+AB54*AB$8+AC54*AC$8+AD54*AD$8+AE54*AE$8+AF54*AF$8+AG54*AG$8+D54*D$8+E54*E$8+F54*F$8+G54*G$8+H54*H$8+I54*I$8+J54*J$8</f>
        <v>#DIV/0!</v>
      </c>
      <c r="BI54" s="2" t="e">
        <f>L54*L$9+M54*M$9+N54*N$9+O54*O$9+P54*P$9+Q54*Q$9+R54*R$9+S54*S$9+T54*T$9+U54*U$9+V54*V$9+W54*W$9+X54*X$9+Y54*Y$9+Z54*Z$9+AA54*AA$9+AB54*AB$9+AC54*AC$9+AD54*AD$9+AE54*AE$9+AF54*AF$9+AG54*AG$9+D54*D$9+E54*E$9+F54*F$9+G54*G$9+H54*H$9+I54*I$9+J54*J$9+K54*K$9</f>
        <v>#DIV/0!</v>
      </c>
      <c r="BJ54" s="2" t="e">
        <f>D54*D$10+E54*E$10+F54*F$10+G54*G$10+H54*H$10+I54*I$10+J54*J$10+K54*K$10+L54*L$10+M54*M$10+N54*N$10+O54*O$10+P54*P$10+Q54*Q$10+R54*R$10+S54*S$10+T54*T$10+U54*U$5+V54*V$5+W54*W$5+X54*X$5+Y54*Y$5+Z54*Z$5+AA54*AA$5+AB54*AB$5+AC54*AC$5+AD54*AD$10+AE54*AE$10+AF54*AF$10+AG54*AG$10</f>
        <v>#DIV/0!</v>
      </c>
      <c r="BK54" s="1" t="e">
        <f>D54*D$11+E54*E$11+F54*F$11+G54*G$11+H54*H$11+I54*I$11+J54*J$11+K54*K$11+L54*L$11+M54*M$11+N54*N$11+O54*O$11+P54*P$11+Q54*Q$11+R54*R$11+S54*S$11+T54*T$11+U54*U$11+V54*V$11+W54*W$11+X54*X$11+Y54*Y$11+Z54*Z$11+AA54*AA$11+AB54*AB$11+AC54*AC$11+AD54*AD$11+AE54*AE$11+AF54*AF$11+AG54*AG$11</f>
        <v>#DIV/0!</v>
      </c>
      <c r="BL54" s="1" t="e">
        <f>D54*D$12+E54*E$12+F54*F$12+G54*G$12+H54*H$12+I54*I$12+J54*J$12+K54*K$12+L54*L$12+M54*M$12+N54*N$12+O54*O$12+P54*P$12+Q54*Q$12+R54*R$12+S54*S$12+T54*T$12+U54*U$12+V54*V$12+W54*W$12+X54*X$12+Y54*Y$12+Z54*Z$12+AA54*AA$12+AB54*AB$12+AC54*AC$12+AD54*AD$12+AE54*AE$12+AF54*AF$12+AG54*AG$12</f>
        <v>#DIV/0!</v>
      </c>
      <c r="BM54" s="1" t="e">
        <f>D54*D$13+E54*E$13+F54*F$13+G54*G$13+H54*H$13+I54*I$13+J54*J$13+K54*K$13+L54*L$13+M54*M$13+N54*N$13+O54*O$13+P54*P$13+Q54*Q$13+R54*R$13+S54*S$13+T54*T$13+U54*U$13+V54*V$13+W54*W$13+X54*X$13+Y54*Y$13+Z54*Z$13+AA54*AA$13+AB54*AB$13+AC54*AC$13+AD54*AD$13+AE54*AE$13+AF54*AF$13+AG54*AG$13</f>
        <v>#DIV/0!</v>
      </c>
      <c r="BN54" s="1" t="e">
        <f>D54*D$14+E54*E$14+F54*F$14+G54*G$14+H54*H$14+I54*I$14+J54*J$14+K54*K$14+L54*L$14+M54*M$14+N54*N$14+O54*O$14+P54*P$14+Q54*Q$14+R54*R$14+S54*S$14+T54*T$14+U54*U$14+V54*V$14+W54*W$14+X54*X$14+Y54*Y$14+Z54*Z$14+AA54*AA$14+AB54*AB$14+AC54*AC$14+AD54*AD$14+AE54*AE$14+AF54*AF$14+AG54*AG$14</f>
        <v>#DIV/0!</v>
      </c>
      <c r="BO54" s="1" t="e">
        <f>D54*D$15+E54*E$15+F54*F$15+G54*G$15+H54*H$15+I54*I$15+J54*J$15+K54*K$15+L54*L$15+M54*M$15+N54*N$15+O54*O$15+P54*P$15+Q54*Q$15+R54*R$15+S54*S$15+T54*T$15+U54*U$15+V54*V$15+W54*W$15+X54*X$15+Y54*Y$15+Z54*Z$15+AA54*AA$15+AB54*AB$15+AC54*AC$15+AD54*AD$15+AE54*AE$15+AF54*AF$15+AG54*AG$15</f>
        <v>#DIV/0!</v>
      </c>
      <c r="BP54"/>
      <c r="BQ54"/>
      <c r="BR54"/>
      <c r="BS54"/>
      <c r="BT54"/>
      <c r="BU54"/>
      <c r="BV54"/>
      <c r="BW54"/>
      <c r="BX54"/>
      <c r="BY54"/>
    </row>
    <row r="55" spans="1:77" ht="15.75" thickBot="1">
      <c r="A55" s="57"/>
      <c r="B55" s="51"/>
      <c r="C55" s="51" t="s">
        <v>29</v>
      </c>
      <c r="D55" s="51">
        <f aca="true" t="shared" si="70" ref="D55:AJ55">STDEVP(D21:D52)/D18*100</f>
        <v>0</v>
      </c>
      <c r="E55" s="51">
        <f t="shared" si="70"/>
        <v>0</v>
      </c>
      <c r="F55" s="51">
        <f t="shared" si="70"/>
        <v>0</v>
      </c>
      <c r="G55" s="51">
        <f t="shared" si="70"/>
        <v>0</v>
      </c>
      <c r="H55" s="51">
        <f t="shared" si="70"/>
        <v>0</v>
      </c>
      <c r="I55" s="51">
        <f t="shared" si="70"/>
        <v>0</v>
      </c>
      <c r="J55" s="51">
        <f t="shared" si="70"/>
        <v>0</v>
      </c>
      <c r="K55" s="51">
        <f t="shared" si="70"/>
        <v>0</v>
      </c>
      <c r="L55" s="51">
        <f t="shared" si="70"/>
        <v>0</v>
      </c>
      <c r="M55" s="51">
        <f t="shared" si="70"/>
        <v>0</v>
      </c>
      <c r="N55" s="51">
        <f t="shared" si="70"/>
        <v>0</v>
      </c>
      <c r="O55" s="51">
        <f t="shared" si="70"/>
        <v>0</v>
      </c>
      <c r="P55" s="51">
        <f t="shared" si="70"/>
        <v>0</v>
      </c>
      <c r="Q55" s="51">
        <f t="shared" si="70"/>
        <v>0</v>
      </c>
      <c r="R55" s="51">
        <f t="shared" si="70"/>
        <v>0</v>
      </c>
      <c r="S55" s="51">
        <f t="shared" si="70"/>
        <v>0</v>
      </c>
      <c r="T55" s="51">
        <f t="shared" si="70"/>
        <v>0</v>
      </c>
      <c r="U55" s="51">
        <f t="shared" si="70"/>
        <v>0</v>
      </c>
      <c r="V55" s="51">
        <f t="shared" si="70"/>
        <v>0</v>
      </c>
      <c r="W55" s="51">
        <f t="shared" si="70"/>
        <v>0</v>
      </c>
      <c r="X55" s="51">
        <f t="shared" si="70"/>
        <v>0</v>
      </c>
      <c r="Y55" s="51">
        <f t="shared" si="70"/>
        <v>0</v>
      </c>
      <c r="Z55" s="51">
        <f t="shared" si="70"/>
        <v>0</v>
      </c>
      <c r="AA55" s="51">
        <f t="shared" si="70"/>
        <v>0</v>
      </c>
      <c r="AB55" s="51">
        <f t="shared" si="70"/>
        <v>0</v>
      </c>
      <c r="AC55" s="51">
        <f t="shared" si="70"/>
        <v>0</v>
      </c>
      <c r="AD55" s="51">
        <f t="shared" si="70"/>
        <v>0</v>
      </c>
      <c r="AE55" s="51" t="e">
        <f t="shared" si="70"/>
        <v>#DIV/0!</v>
      </c>
      <c r="AF55" s="51" t="e">
        <f t="shared" si="70"/>
        <v>#DIV/0!</v>
      </c>
      <c r="AG55" s="51" t="e">
        <f t="shared" si="70"/>
        <v>#DIV/0!</v>
      </c>
      <c r="AH55" s="51">
        <f t="shared" si="70"/>
        <v>13.76379950706738</v>
      </c>
      <c r="AI55" s="51">
        <f t="shared" si="70"/>
        <v>12.29956551695383</v>
      </c>
      <c r="AJ55" s="52">
        <f t="shared" si="70"/>
        <v>12.387419556360646</v>
      </c>
      <c r="AK55" s="53"/>
      <c r="AL55" s="54">
        <f aca="true" t="shared" si="71" ref="AL55:AY55">STDEVP(AL21:AL52)</f>
        <v>14.696938456699069</v>
      </c>
      <c r="AM55" s="54">
        <f t="shared" si="71"/>
        <v>12.597375820027773</v>
      </c>
      <c r="AN55" s="54">
        <f t="shared" si="71"/>
        <v>13.063945294843615</v>
      </c>
      <c r="AO55" s="54">
        <f t="shared" si="71"/>
        <v>13.063945294843615</v>
      </c>
      <c r="AP55" s="54">
        <f t="shared" si="71"/>
        <v>17.418593726458155</v>
      </c>
      <c r="AQ55" s="54">
        <f t="shared" si="71"/>
        <v>10.451156235874896</v>
      </c>
      <c r="AR55" s="54">
        <f t="shared" si="71"/>
        <v>17.418593726458155</v>
      </c>
      <c r="AS55" s="54" t="e">
        <f t="shared" si="71"/>
        <v>#DIV/0!</v>
      </c>
      <c r="AT55" s="54" t="e">
        <f t="shared" si="71"/>
        <v>#DIV/0!</v>
      </c>
      <c r="AU55" s="54" t="e">
        <f t="shared" si="71"/>
        <v>#DIV/0!</v>
      </c>
      <c r="AV55" s="54" t="e">
        <f t="shared" si="71"/>
        <v>#DIV/0!</v>
      </c>
      <c r="AW55" s="54" t="e">
        <f t="shared" si="71"/>
        <v>#DIV/0!</v>
      </c>
      <c r="AX55" s="54" t="e">
        <f t="shared" si="71"/>
        <v>#DIV/0!</v>
      </c>
      <c r="AY55" s="54" t="e">
        <f t="shared" si="71"/>
        <v>#DIV/0!</v>
      </c>
      <c r="AZ55" s="55"/>
      <c r="BA55" s="10" t="e">
        <f>D55*D$1+E55*E$1+F55*F$1+G55*G$1+H55*H$1+I55*I$1+J55*J$1+K55*K$1+L55*L$1+M55*M$1+N55*N$1+O55*O$1+P55*P$1+Q55*Q$1+R55*R$1+S55*S$1+T55*T$1+U55*U$1+V55*V$1+W55*W$1+X55*X$1+Y55*Y$1+Z55*Z$1+AA55*AA$1+AB55*AB$1+AC55*AC$1+AD55*AD$1+AE55*AE$1+AF55*AF$1+AG55*AG$1</f>
        <v>#DIV/0!</v>
      </c>
      <c r="BB55" s="3" t="e">
        <f>E55*E$2+F55*F$2+G55*G$2+H55*H$2+I55*I$2+J55*J$2+K55*K$2+L55*L$2+M55*M$2+N55*N$2+O55*O$2+P55*P$2+Q55*Q$2+R55*R$2+S55*S$2+T55*T$2+U55*U$2+V55*V$2+W55*W$2+X55*X$2+Y55*Y$2+Z55*Z$2+AA55*AA$2+AB55*AB$2+AC55*AC$2+AD55*AD$2+AE55*AE$2+AF55*AF$2+AG55*AG$2+D55*D$2</f>
        <v>#DIV/0!</v>
      </c>
      <c r="BC55" s="3" t="e">
        <f>F55*F$3+G55*G$3+H55*H$3+I55*I$3+J55*J$3+K55*K$3+L55*L$3+M55*M$3+N55*N$3+O55*O$3+P55*P$3+Q55*Q$3+R55*R$3+S55*S$3+T55*T$3+U55*U$3+V55*V$3+W55*W$3+X55*X$3+Y55*Y$3+Z55*Z$3+AA55*AA$3+AB55*AB$3+AC55*AC$3+AD55*AD$3+AE55*AE$3+AF55*AF$3+AG55*AG$3+D55*D$3+E55*E$3</f>
        <v>#DIV/0!</v>
      </c>
      <c r="BD55" s="3" t="e">
        <f>G55*G$4+H55*H$4+I55*I$4+J55*J$4+K55*K$4+L55*L$4+M55*M$4+N55*N$4+O55*O$4+P55*P$4+Q55*Q$4+R55*R$4+S55*S$4+T55*T$4+U55*U$4+V55*V$4+W55*W$4+X55*X$4+Y55*Y$4+Z55*Z$4+AA55*AA$4+AB55*AB$4+AC55*AC$4+AD55*AD$4+AE55*AE$4+AF55*AF$4+AG55*AG$4+D55*D$4+E55*E$4+F55*F$4</f>
        <v>#DIV/0!</v>
      </c>
      <c r="BE55" s="3" t="e">
        <f>H55*H$5+I55*I$5+J55*J$5+K55*K$5+L55*L$5+M55*M$5+N55*N$5+O55*O$5+P55*P$5+Q55*Q$5+R55*R$5+S55*S$5+T55*T$5+U55*U$5+V55*V$5+W55*W$5+X55*X$5+Y55*Y$5+Z55*Z$5+AA55*AA$5+AB55*AB$5+AC55*AC$5+AD55*AD$5+AE55*AE$5+AF55*AF$5+AG55*AG$5+D55*D$5+E55*E$5+F55*F$5+G55*G$5</f>
        <v>#DIV/0!</v>
      </c>
      <c r="BF55" s="3" t="e">
        <f>I55*I$6+J55*J$6+K55*K$6+L55*L$6+M55*M$6+N55*N$6+O55*O$6+P55*P$6+Q55*Q$6+R55*R$6+S55*S$6+T55*T$6+U55*U$6+V55*V$6+W55*W$6+X55*X$6+Y55*Y$6+Z55*Z$6+AA55*AA$6+AB55*AB$6+AC55*AC$6+AD55*AD$6+AE55*AE$6+AF55*AF$6+AG55*AG$6+D55*D$6+E55*E$6+F55*F$6+G55*G$6+H55*H$6</f>
        <v>#DIV/0!</v>
      </c>
      <c r="BG55" s="3" t="e">
        <f>J55*J$7+K55*K$7+L55*L$7+M55*M$7+N55*N$7+O55*O$7+P55*P$7+Q55*Q$7+R55*R$7+S55*S$7+T55*T$7+U55*U$7+V55*V$7+W55*W$7+X55*X$7+Y55*Y$7+Z55*Z$7+AA55*AA$7+AB55*AB$7+AC55*AC$7+AD55*AD$7+AE55*AE$7+AF55*AF$7+AG55*AG$7+D55*D$7+E55*E$7+F55*F$7+G55*G$7+H55*H$7+I55*I$7</f>
        <v>#DIV/0!</v>
      </c>
      <c r="BH55" s="3" t="e">
        <f>K55*K$8+L55*L$8+M55*M$8+N55*N$8+O55*O$8+P55*P$8+Q55*Q$8+R55*R$8+S55*S$8+T55*T$8+U55*U$8+V55*V$8+W55*W$8+X55*X$8+Y55*Y$8+Z55*Z$8+AA55*AA$8+AB55*AB$8+AC55*AC$8+AD55*AD$8+AE55*AE$8+AF55*AF$8+AG55*AG$8+D55*D$8+E55*E$8+F55*F$8+G55*G$8+H55*H$8+I55*I$8+J55*J$8</f>
        <v>#DIV/0!</v>
      </c>
      <c r="BI55" s="3" t="e">
        <f>L55*L$9+M55*M$9+N55*N$9+O55*O$9+P55*P$9+Q55*Q$9+R55*R$9+S55*S$9+T55*T$9+U55*U$9+V55*V$9+W55*W$9+X55*X$9+Y55*Y$9+Z55*Z$9+AA55*AA$9+AB55*AB$9+AC55*AC$9+AD55*AD$9+AE55*AE$9+AF55*AF$9+AG55*AG$9+D55*D$9+E55*E$9+F55*F$9+G55*G$9+H55*H$9+I55*I$9+J55*J$9+K55*K$9</f>
        <v>#DIV/0!</v>
      </c>
      <c r="BJ55" s="3" t="e">
        <f>D55*D$10+E55*E$10+F55*F$10+G55*G$10+H55*H$10+I55*I$10+J55*J$10+K55*K$10+L55*L$10+M55*M$10+N55*N$10+O55*O$10+P55*P$10+Q55*Q$10+R55*R$10+S55*S$10+T55*T$10+U55*U$5+V55*V$5+W55*W$5+X55*X$5+Y55*Y$5+Z55*Z$5+AA55*AA$5+AB55*AB$5+AC55*AC$5+AD55*AD$10+AE55*AE$10+AF55*AF$10+AG55*AG$10</f>
        <v>#DIV/0!</v>
      </c>
      <c r="BK55" s="1" t="e">
        <f>D55*D$11+E55*E$11+F55*F$11+G55*G$11+H55*H$11+I55*I$11+J55*J$11+K55*K$11+L55*L$11+M55*M$11+N55*N$11+O55*O$11+P55*P$11+Q55*Q$11+R55*R$11+S55*S$11+T55*T$11+U55*U$11+V55*V$11+W55*W$11+X55*X$11+Y55*Y$11+Z55*Z$11+AA55*AA$11+AB55*AB$11+AC55*AC$11+AD55*AD$11+AE55*AE$11+AF55*AF$11+AG55*AG$11</f>
        <v>#DIV/0!</v>
      </c>
      <c r="BL55" s="1" t="e">
        <f>D55*D$12+E55*E$12+F55*F$12+G55*G$12+H55*H$12+I55*I$12+J55*J$12+K55*K$12+L55*L$12+M55*M$12+N55*N$12+O55*O$12+P55*P$12+Q55*Q$12+R55*R$12+S55*S$12+T55*T$12+U55*U$12+V55*V$12+W55*W$12+X55*X$12+Y55*Y$12+Z55*Z$12+AA55*AA$12+AB55*AB$12+AC55*AC$12+AD55*AD$12+AE55*AE$12+AF55*AF$12+AG55*AG$12</f>
        <v>#DIV/0!</v>
      </c>
      <c r="BM55" s="1" t="e">
        <f>D55*D$13+E55*E$13+F55*F$13+G55*G$13+H55*H$13+I55*I$13+J55*J$13+K55*K$13+L55*L$13+M55*M$13+N55*N$13+O55*O$13+P55*P$13+Q55*Q$13+R55*R$13+S55*S$13+T55*T$13+U55*U$13+V55*V$13+W55*W$13+X55*X$13+Y55*Y$13+Z55*Z$13+AA55*AA$13+AB55*AB$13+AC55*AC$13+AD55*AD$13+AE55*AE$13+AF55*AF$13+AG55*AG$13</f>
        <v>#DIV/0!</v>
      </c>
      <c r="BN55" s="1" t="e">
        <f>D55*D$14+E55*E$14+F55*F$14+G55*G$14+H55*H$14+I55*I$14+J55*J$14+K55*K$14+L55*L$14+M55*M$14+N55*N$14+O55*O$14+P55*P$14+Q55*Q$14+R55*R$14+S55*S$14+T55*T$14+U55*U$14+V55*V$14+W55*W$14+X55*X$14+Y55*Y$14+Z55*Z$14+AA55*AA$14+AB55*AB$14+AC55*AC$14+AD55*AD$14+AE55*AE$14+AF55*AF$14+AG55*AG$14</f>
        <v>#DIV/0!</v>
      </c>
      <c r="BO55" s="1" t="e">
        <f>D55*D$15+E55*E$15+F55*F$15+G55*G$15+H55*H$15+I55*I$15+J55*J$15+K55*K$15+L55*L$15+M55*M$15+N55*N$15+O55*O$15+P55*P$15+Q55*Q$15+R55*R$15+S55*S$15+T55*T$15+U55*U$15+V55*V$15+W55*W$15+X55*X$15+Y55*Y$15+Z55*Z$15+AA55*AA$15+AB55*AB$15+AC55*AC$15+AD55*AD$15+AE55*AE$15+AF55*AF$15+AG55*AG$15</f>
        <v>#DIV/0!</v>
      </c>
      <c r="BP55"/>
      <c r="BQ55"/>
      <c r="BR55"/>
      <c r="BS55"/>
      <c r="BT55"/>
      <c r="BU55"/>
      <c r="BV55"/>
      <c r="BW55"/>
      <c r="BX55"/>
      <c r="BY55"/>
    </row>
    <row r="56" spans="1:52" ht="15.75" thickTop="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5"/>
      <c r="AL56" s="4"/>
      <c r="AM56" s="4"/>
      <c r="AN56" s="4"/>
      <c r="AO56" s="4"/>
      <c r="AP56" s="4"/>
      <c r="AQ56" s="4"/>
      <c r="AR56" s="4"/>
      <c r="AS56" s="4"/>
      <c r="AT56" s="4"/>
      <c r="AU56" s="4"/>
      <c r="AV56" s="4"/>
      <c r="AW56" s="4"/>
      <c r="AX56" s="4"/>
      <c r="AY56" s="4"/>
      <c r="AZ56" s="4"/>
    </row>
  </sheetData>
  <sheetProtection sheet="1" objects="1" scenarios="1"/>
  <conditionalFormatting sqref="AJ21:AZ54">
    <cfRule type="cellIs" priority="1" dxfId="0" operator="lessThan" stopIfTrue="1">
      <formula>55</formula>
    </cfRule>
  </conditionalFormatting>
  <printOptions/>
  <pageMargins left="0.75" right="0.75" top="1" bottom="1" header="0.5" footer="0.5"/>
  <pageSetup fitToHeight="1" fitToWidth="1"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mooldijk</cp:lastModifiedBy>
  <dcterms:created xsi:type="dcterms:W3CDTF">2002-05-27T21:37:35Z</dcterms:created>
  <dcterms:modified xsi:type="dcterms:W3CDTF">2002-05-28T15:43:57Z</dcterms:modified>
  <cp:category/>
  <cp:version/>
  <cp:contentType/>
  <cp:contentStatus/>
</cp:coreProperties>
</file>